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firstSheet="2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<sst xmlns="http://schemas.openxmlformats.org/spreadsheetml/2006/main" count="429" uniqueCount="45">
  <si>
    <t>Departamentos</t>
  </si>
  <si>
    <t>Camión</t>
  </si>
  <si>
    <t>Remolque</t>
  </si>
  <si>
    <t>Semi remolque</t>
  </si>
  <si>
    <t>Tractor</t>
  </si>
  <si>
    <t>Trailer</t>
  </si>
  <si>
    <t>Vehículo especial</t>
  </si>
  <si>
    <t>Total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</si>
  <si>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</si>
  <si>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</si>
  <si>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</si>
  <si>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</si>
  <si>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</si>
  <si>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</si>
  <si>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</si>
  <si>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</si>
  <si>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</si>
  <si>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</si>
  <si>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</si>
  <si>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</si>
  <si>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</si>
  <si>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</si>
  <si>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</si>
  <si>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</si>
  <si>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</si>
  <si>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</si>
  <si>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</si>
  <si>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Sin identificar</t>
  </si>
  <si>
    <t>Fuente: Dirección Nacional de Transporte - MTOP</t>
  </si>
  <si>
    <t>PA06 - Empresas no profesionales de carga. Parque automotor según departamento. Año 2010</t>
  </si>
  <si>
    <t>PA06 - Empresas no profesionales de carga. Parque automotor según departamento. Año 2011</t>
  </si>
  <si>
    <t>PA06 - Empresas no profesionales de carga. Parque automotor según departamento. Año 2012</t>
  </si>
  <si>
    <t>PA06 - Empresas no profesionales de carga. Parque automotor según departamento. Año 2013</t>
  </si>
  <si>
    <t>PA06 - Empresas no profesionales de carga. Parque automotor según departamento. Año 2014</t>
  </si>
  <si>
    <t>PA06 - Empresas no profesionales de carga. Parque automotor según departamento. Año 2015</t>
  </si>
  <si>
    <t>PA06 - Empresas no profesionales de carga. Parque automotor según departamento. Año 2016</t>
  </si>
  <si>
    <t>PA06 - Empresas no profesionales de carga. Parque automotor según departamento. Año 2017</t>
  </si>
  <si>
    <t>PA06 - Empresas no profesionales de carga. Parque automotor según departamento. Año 2018</t>
  </si>
  <si>
    <t>PA06 - Empresas no profesionales de carga. Parque automotor según departamento. Año 2019</t>
  </si>
  <si>
    <t>PA06 - Empresas no profesionales de carga. Parque automotor según departamento. Año 2020</t>
  </si>
  <si>
    <t>PA06 - Empresas no profesionales de carga. Parque automotor según departamento. Año 2021</t>
  </si>
  <si>
    <t>PA06 - Empresas no profesionales de carga. Parque automotor según departamento. Año 2022</t>
  </si>
  <si>
    <t>Última actualización:15/11/2023</t>
  </si>
  <si>
    <t>Última actualización: 15/11/2023</t>
  </si>
  <si>
    <t>Se consideran solamente vehículos con el Permiso Nacional de Circulación vigente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</si>
</sst>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#;\-#,###;&quot;-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62626"/>
      <name val="Verdana"/>
      <family val="2"/>
    </font>
    <font>
      <b/>
      <sz val="10"/>
      <color rgb="FF262626"/>
      <name val="Calibri"/>
      <family val="2"/>
    </font>
    <font>
      <sz val="10"/>
      <color rgb="FF262626"/>
      <name val="Arial"/>
      <family val="2"/>
    </font>
    <font>
      <sz val="11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indent="1"/>
    </xf>
    <xf numFmtId="0" fontId="44" fillId="34" borderId="0" xfId="0" applyFont="1" applyFill="1" applyBorder="1" applyAlignment="1">
      <alignment horizontal="left" vertical="center" indent="2"/>
    </xf>
    <xf numFmtId="0" fontId="45" fillId="34" borderId="0" xfId="0" applyFont="1" applyFill="1" applyBorder="1" applyAlignment="1">
      <alignment vertical="center"/>
    </xf>
    <xf numFmtId="0" fontId="43" fillId="34" borderId="0" xfId="0" applyFont="1" applyFill="1" applyAlignment="1">
      <alignment vertical="center"/>
    </xf>
    <xf numFmtId="0" fontId="43" fillId="34" borderId="0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left" vertical="center" indent="1"/>
    </xf>
    <xf numFmtId="184" fontId="0" fillId="36" borderId="10" xfId="0" applyNumberFormat="1" applyFill="1" applyBorder="1" applyAlignment="1">
      <alignment horizontal="right" vertical="center" indent="1"/>
    </xf>
    <xf numFmtId="184" fontId="28" fillId="33" borderId="10" xfId="0" applyNumberFormat="1" applyFont="1" applyFill="1" applyBorder="1" applyAlignment="1">
      <alignment horizontal="right" vertical="center" indent="1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29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81</v>
      </c>
      <c r="D10" s="9">
        <v>4</v>
      </c>
      <c r="E10" s="9">
        <v>2</v>
      </c>
      <c r="F10" s="9">
        <v>3</v>
      </c>
      <c r="G10" s="9">
        <v>0</v>
      </c>
      <c r="H10" s="9">
        <v>0</v>
      </c>
      <c r="I10" s="9">
        <f>SUM(C10:H10)</f>
        <v>90</v>
      </c>
    </row>
    <row r="11" spans="2:9" ht="21.75" customHeight="1">
      <c r="B11" s="8" t="s">
        <v>9</v>
      </c>
      <c r="C11" s="9">
        <v>1751</v>
      </c>
      <c r="D11" s="9">
        <v>34</v>
      </c>
      <c r="E11" s="9">
        <v>31</v>
      </c>
      <c r="F11" s="9">
        <v>27</v>
      </c>
      <c r="G11" s="9">
        <v>1</v>
      </c>
      <c r="H11" s="9">
        <v>10</v>
      </c>
      <c r="I11" s="9">
        <f aca="true" t="shared" si="0" ref="I11:I29">SUM(C11:H11)</f>
        <v>1854</v>
      </c>
    </row>
    <row r="12" spans="2:9" ht="21.75" customHeight="1">
      <c r="B12" s="8" t="s">
        <v>10</v>
      </c>
      <c r="C12" s="9">
        <v>125</v>
      </c>
      <c r="D12" s="9">
        <v>3</v>
      </c>
      <c r="E12" s="9">
        <v>1</v>
      </c>
      <c r="F12" s="9">
        <v>3</v>
      </c>
      <c r="G12" s="9">
        <v>0</v>
      </c>
      <c r="H12" s="9">
        <v>1</v>
      </c>
      <c r="I12" s="9">
        <f t="shared" si="0"/>
        <v>133</v>
      </c>
    </row>
    <row r="13" spans="2:9" ht="21.75" customHeight="1">
      <c r="B13" s="8" t="s">
        <v>11</v>
      </c>
      <c r="C13" s="9">
        <v>644</v>
      </c>
      <c r="D13" s="9">
        <v>38</v>
      </c>
      <c r="E13" s="9">
        <v>25</v>
      </c>
      <c r="F13" s="9">
        <v>10</v>
      </c>
      <c r="G13" s="9">
        <v>0</v>
      </c>
      <c r="H13" s="9">
        <v>3</v>
      </c>
      <c r="I13" s="9">
        <f t="shared" si="0"/>
        <v>720</v>
      </c>
    </row>
    <row r="14" spans="2:9" ht="21.75" customHeight="1">
      <c r="B14" s="8" t="s">
        <v>12</v>
      </c>
      <c r="C14" s="9">
        <v>161</v>
      </c>
      <c r="D14" s="9">
        <v>13</v>
      </c>
      <c r="E14" s="9">
        <v>7</v>
      </c>
      <c r="F14" s="9">
        <v>10</v>
      </c>
      <c r="G14" s="9">
        <v>0</v>
      </c>
      <c r="H14" s="9">
        <v>0</v>
      </c>
      <c r="I14" s="9">
        <f t="shared" si="0"/>
        <v>191</v>
      </c>
    </row>
    <row r="15" spans="2:9" ht="21.75" customHeight="1">
      <c r="B15" s="8" t="s">
        <v>13</v>
      </c>
      <c r="C15" s="9">
        <v>166</v>
      </c>
      <c r="D15" s="9">
        <v>8</v>
      </c>
      <c r="E15" s="9">
        <v>22</v>
      </c>
      <c r="F15" s="9">
        <v>3</v>
      </c>
      <c r="G15" s="9">
        <v>0</v>
      </c>
      <c r="H15" s="9">
        <v>1</v>
      </c>
      <c r="I15" s="9">
        <f t="shared" si="0"/>
        <v>200</v>
      </c>
    </row>
    <row r="16" spans="2:9" ht="21.75" customHeight="1">
      <c r="B16" s="8" t="s">
        <v>14</v>
      </c>
      <c r="C16" s="9">
        <v>242</v>
      </c>
      <c r="D16" s="9">
        <v>16</v>
      </c>
      <c r="E16" s="9">
        <v>9</v>
      </c>
      <c r="F16" s="9">
        <v>9</v>
      </c>
      <c r="G16" s="9">
        <v>0</v>
      </c>
      <c r="H16" s="9">
        <v>0</v>
      </c>
      <c r="I16" s="9">
        <f t="shared" si="0"/>
        <v>276</v>
      </c>
    </row>
    <row r="17" spans="2:9" ht="21.75" customHeight="1">
      <c r="B17" s="8" t="s">
        <v>15</v>
      </c>
      <c r="C17" s="9">
        <v>203</v>
      </c>
      <c r="D17" s="9">
        <v>9</v>
      </c>
      <c r="E17" s="9">
        <v>3</v>
      </c>
      <c r="F17" s="9">
        <v>0</v>
      </c>
      <c r="G17" s="9">
        <v>0</v>
      </c>
      <c r="H17" s="9">
        <v>0</v>
      </c>
      <c r="I17" s="9">
        <f t="shared" si="0"/>
        <v>215</v>
      </c>
    </row>
    <row r="18" spans="2:9" ht="21.75" customHeight="1">
      <c r="B18" s="8" t="s">
        <v>16</v>
      </c>
      <c r="C18" s="9">
        <v>606</v>
      </c>
      <c r="D18" s="9">
        <v>17</v>
      </c>
      <c r="E18" s="9">
        <v>18</v>
      </c>
      <c r="F18" s="9">
        <v>11</v>
      </c>
      <c r="G18" s="9">
        <v>0</v>
      </c>
      <c r="H18" s="9">
        <v>3</v>
      </c>
      <c r="I18" s="9">
        <f t="shared" si="0"/>
        <v>655</v>
      </c>
    </row>
    <row r="19" spans="2:9" ht="21.75" customHeight="1">
      <c r="B19" s="8" t="s">
        <v>17</v>
      </c>
      <c r="C19" s="9">
        <v>1803</v>
      </c>
      <c r="D19" s="9">
        <v>29</v>
      </c>
      <c r="E19" s="9">
        <v>173</v>
      </c>
      <c r="F19" s="9">
        <v>58</v>
      </c>
      <c r="G19" s="9">
        <v>2</v>
      </c>
      <c r="H19" s="9">
        <v>37</v>
      </c>
      <c r="I19" s="9">
        <f t="shared" si="0"/>
        <v>2102</v>
      </c>
    </row>
    <row r="20" spans="2:9" ht="21.75" customHeight="1">
      <c r="B20" s="8" t="s">
        <v>18</v>
      </c>
      <c r="C20" s="9">
        <v>239</v>
      </c>
      <c r="D20" s="9">
        <v>9</v>
      </c>
      <c r="E20" s="9">
        <v>15</v>
      </c>
      <c r="F20" s="9">
        <v>6</v>
      </c>
      <c r="G20" s="9">
        <v>0</v>
      </c>
      <c r="H20" s="9">
        <v>1</v>
      </c>
      <c r="I20" s="9">
        <f t="shared" si="0"/>
        <v>270</v>
      </c>
    </row>
    <row r="21" spans="2:9" ht="21.75" customHeight="1">
      <c r="B21" s="8" t="s">
        <v>19</v>
      </c>
      <c r="C21" s="9">
        <v>149</v>
      </c>
      <c r="D21" s="9">
        <v>8</v>
      </c>
      <c r="E21" s="9">
        <v>1</v>
      </c>
      <c r="F21" s="9">
        <v>2</v>
      </c>
      <c r="G21" s="9">
        <v>0</v>
      </c>
      <c r="H21" s="9">
        <v>2</v>
      </c>
      <c r="I21" s="9">
        <f t="shared" si="0"/>
        <v>162</v>
      </c>
    </row>
    <row r="22" spans="2:9" ht="21.75" customHeight="1">
      <c r="B22" s="8" t="s">
        <v>20</v>
      </c>
      <c r="C22" s="9">
        <v>115</v>
      </c>
      <c r="D22" s="9">
        <v>8</v>
      </c>
      <c r="E22" s="9">
        <v>15</v>
      </c>
      <c r="F22" s="9">
        <v>6</v>
      </c>
      <c r="G22" s="9">
        <v>0</v>
      </c>
      <c r="H22" s="9">
        <v>1</v>
      </c>
      <c r="I22" s="9">
        <f t="shared" si="0"/>
        <v>145</v>
      </c>
    </row>
    <row r="23" spans="2:9" ht="21.75" customHeight="1">
      <c r="B23" s="8" t="s">
        <v>21</v>
      </c>
      <c r="C23" s="9">
        <v>197</v>
      </c>
      <c r="D23" s="9">
        <v>9</v>
      </c>
      <c r="E23" s="9">
        <v>5</v>
      </c>
      <c r="F23" s="9">
        <v>3</v>
      </c>
      <c r="G23" s="9">
        <v>0</v>
      </c>
      <c r="H23" s="9">
        <v>0</v>
      </c>
      <c r="I23" s="9">
        <f t="shared" si="0"/>
        <v>214</v>
      </c>
    </row>
    <row r="24" spans="2:9" ht="21.75" customHeight="1">
      <c r="B24" s="8" t="s">
        <v>22</v>
      </c>
      <c r="C24" s="9">
        <v>204</v>
      </c>
      <c r="D24" s="9">
        <v>18</v>
      </c>
      <c r="E24" s="9">
        <v>5</v>
      </c>
      <c r="F24" s="9">
        <v>0</v>
      </c>
      <c r="G24" s="9">
        <v>0</v>
      </c>
      <c r="H24" s="9">
        <v>0</v>
      </c>
      <c r="I24" s="9">
        <f t="shared" si="0"/>
        <v>227</v>
      </c>
    </row>
    <row r="25" spans="2:9" ht="21.75" customHeight="1">
      <c r="B25" s="8" t="s">
        <v>23</v>
      </c>
      <c r="C25" s="9">
        <v>700</v>
      </c>
      <c r="D25" s="9">
        <v>55</v>
      </c>
      <c r="E25" s="9">
        <v>41</v>
      </c>
      <c r="F25" s="9">
        <v>25</v>
      </c>
      <c r="G25" s="9">
        <v>0</v>
      </c>
      <c r="H25" s="9">
        <v>5</v>
      </c>
      <c r="I25" s="9">
        <f t="shared" si="0"/>
        <v>826</v>
      </c>
    </row>
    <row r="26" spans="2:9" ht="21.75" customHeight="1">
      <c r="B26" s="8" t="s">
        <v>24</v>
      </c>
      <c r="C26" s="9">
        <v>324</v>
      </c>
      <c r="D26" s="9">
        <v>18</v>
      </c>
      <c r="E26" s="9">
        <v>10</v>
      </c>
      <c r="F26" s="9">
        <v>2</v>
      </c>
      <c r="G26" s="9">
        <v>0</v>
      </c>
      <c r="H26" s="9">
        <v>1</v>
      </c>
      <c r="I26" s="9">
        <f t="shared" si="0"/>
        <v>355</v>
      </c>
    </row>
    <row r="27" spans="2:9" ht="21.75" customHeight="1">
      <c r="B27" s="8" t="s">
        <v>25</v>
      </c>
      <c r="C27" s="9">
        <v>162</v>
      </c>
      <c r="D27" s="9">
        <v>3</v>
      </c>
      <c r="E27" s="9">
        <v>11</v>
      </c>
      <c r="F27" s="9">
        <v>2</v>
      </c>
      <c r="G27" s="9">
        <v>0</v>
      </c>
      <c r="H27" s="9">
        <v>1</v>
      </c>
      <c r="I27" s="9">
        <f t="shared" si="0"/>
        <v>179</v>
      </c>
    </row>
    <row r="28" spans="2:9" ht="21.75" customHeight="1">
      <c r="B28" s="8" t="s">
        <v>26</v>
      </c>
      <c r="C28" s="9">
        <v>106</v>
      </c>
      <c r="D28" s="9">
        <v>13</v>
      </c>
      <c r="E28" s="9">
        <v>10</v>
      </c>
      <c r="F28" s="9">
        <v>6</v>
      </c>
      <c r="G28" s="9">
        <v>0</v>
      </c>
      <c r="H28" s="9">
        <v>1</v>
      </c>
      <c r="I28" s="9">
        <f t="shared" si="0"/>
        <v>136</v>
      </c>
    </row>
    <row r="29" spans="2:9" ht="21.75" customHeight="1">
      <c r="B29" s="8" t="s">
        <v>27</v>
      </c>
      <c r="C29" s="9">
        <v>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9</v>
      </c>
    </row>
    <row r="30" spans="2:9" ht="21.75" customHeight="1">
      <c r="B30" s="3" t="s">
        <v>7</v>
      </c>
      <c r="C30" s="10">
        <f>SUM(C10:C29)</f>
        <v>7987</v>
      </c>
      <c r="D30" s="10">
        <f aca="true" t="shared" si="1" ref="D30:I30">SUM(D10:D29)</f>
        <v>312</v>
      </c>
      <c r="E30" s="10">
        <f t="shared" si="1"/>
        <v>404</v>
      </c>
      <c r="F30" s="10">
        <f t="shared" si="1"/>
        <v>186</v>
      </c>
      <c r="G30" s="10">
        <f t="shared" si="1"/>
        <v>3</v>
      </c>
      <c r="H30" s="10">
        <f t="shared" si="1"/>
        <v>67</v>
      </c>
      <c r="I30" s="10">
        <f t="shared" si="1"/>
        <v>8959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42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N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/>
  <cols>
    <col min="1" max="1" width="5.7109375" style="6" customWidth="1"/>
    <col min="2" max="2" width="34.7109375" style="6" customWidth="1"/>
    <col min="3" max="9" width="12.7109375" style="6" customWidth="1"/>
    <col min="10" max="10" width="11.421875" style="6" customWidth="1"/>
    <col min="11" max="16384" width="11.421875" style="7" customWidth="1"/>
  </cols>
  <sheetData>
    <row r="1" s="6" customFormat="1" ht="15" customHeight="1"/>
    <row r="2" s="6" customFormat="1" ht="15" customHeight="1"/>
    <row r="3" s="6" customFormat="1" ht="15" customHeight="1"/>
    <row r="4" s="6" customFormat="1" ht="15" customHeight="1"/>
    <row r="5" s="6" customFormat="1" ht="15" customHeight="1"/>
    <row r="6" s="6" customFormat="1" ht="15" customHeight="1"/>
    <row r="7" s="6" customFormat="1" ht="15" customHeight="1"/>
    <row r="8" spans="2:14" ht="24" customHeight="1">
      <c r="B8" s="11" t="s">
        <v>38</v>
      </c>
      <c r="C8" s="11"/>
      <c r="D8" s="11"/>
      <c r="E8" s="11"/>
      <c r="F8" s="11"/>
      <c r="G8" s="11"/>
      <c r="H8" s="11"/>
      <c r="I8" s="11"/>
      <c r="K8" s="6"/>
      <c r="L8" s="6"/>
      <c r="M8" s="6"/>
      <c r="N8" s="6"/>
    </row>
    <row r="9" spans="2:14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K9" s="6"/>
      <c r="L9" s="6"/>
      <c r="M9" s="6"/>
      <c r="N9" s="6"/>
    </row>
    <row r="10" spans="2:14" ht="21.75" customHeight="1">
      <c r="B10" s="8" t="s">
        <v>8</v>
      </c>
      <c r="C10" s="9">
        <v>186</v>
      </c>
      <c r="D10" s="9">
        <v>27</v>
      </c>
      <c r="E10" s="9">
        <v>5</v>
      </c>
      <c r="F10" s="9">
        <v>4</v>
      </c>
      <c r="G10" s="9">
        <v>0</v>
      </c>
      <c r="H10" s="9">
        <v>0</v>
      </c>
      <c r="I10" s="9">
        <f>SUM(C10:H10)</f>
        <v>222</v>
      </c>
      <c r="K10" s="6"/>
      <c r="L10" s="6"/>
      <c r="M10" s="6"/>
      <c r="N10" s="6"/>
    </row>
    <row r="11" spans="2:14" ht="21.75" customHeight="1">
      <c r="B11" s="8" t="s">
        <v>9</v>
      </c>
      <c r="C11" s="9">
        <v>2784</v>
      </c>
      <c r="D11" s="9">
        <v>64</v>
      </c>
      <c r="E11" s="9">
        <v>61</v>
      </c>
      <c r="F11" s="9">
        <v>37</v>
      </c>
      <c r="G11" s="9">
        <v>2</v>
      </c>
      <c r="H11" s="9">
        <v>0</v>
      </c>
      <c r="I11" s="9">
        <f aca="true" t="shared" si="0" ref="I11:I29">SUM(C11:H11)</f>
        <v>2948</v>
      </c>
      <c r="K11" s="6"/>
      <c r="L11" s="6"/>
      <c r="M11" s="6"/>
      <c r="N11" s="6"/>
    </row>
    <row r="12" spans="2:14" ht="21.75" customHeight="1">
      <c r="B12" s="8" t="s">
        <v>10</v>
      </c>
      <c r="C12" s="9">
        <v>250</v>
      </c>
      <c r="D12" s="9">
        <v>16</v>
      </c>
      <c r="E12" s="9">
        <v>4</v>
      </c>
      <c r="F12" s="9">
        <v>2</v>
      </c>
      <c r="G12" s="9">
        <v>0</v>
      </c>
      <c r="H12" s="9">
        <v>0</v>
      </c>
      <c r="I12" s="9">
        <f t="shared" si="0"/>
        <v>272</v>
      </c>
      <c r="K12" s="6"/>
      <c r="L12" s="6"/>
      <c r="M12" s="6"/>
      <c r="N12" s="6"/>
    </row>
    <row r="13" spans="2:14" ht="21.75" customHeight="1">
      <c r="B13" s="8" t="s">
        <v>11</v>
      </c>
      <c r="C13" s="9">
        <v>1136</v>
      </c>
      <c r="D13" s="9">
        <v>74</v>
      </c>
      <c r="E13" s="9">
        <v>54</v>
      </c>
      <c r="F13" s="9">
        <v>34</v>
      </c>
      <c r="G13" s="9">
        <v>2</v>
      </c>
      <c r="H13" s="9">
        <v>0</v>
      </c>
      <c r="I13" s="9">
        <f t="shared" si="0"/>
        <v>1300</v>
      </c>
      <c r="K13" s="6"/>
      <c r="L13" s="6"/>
      <c r="M13" s="6"/>
      <c r="N13" s="6"/>
    </row>
    <row r="14" spans="2:14" ht="21.75" customHeight="1">
      <c r="B14" s="8" t="s">
        <v>12</v>
      </c>
      <c r="C14" s="9">
        <v>318</v>
      </c>
      <c r="D14" s="9">
        <v>19</v>
      </c>
      <c r="E14" s="9">
        <v>9</v>
      </c>
      <c r="F14" s="9">
        <v>13</v>
      </c>
      <c r="G14" s="9">
        <v>0</v>
      </c>
      <c r="H14" s="9">
        <v>0</v>
      </c>
      <c r="I14" s="9">
        <f t="shared" si="0"/>
        <v>359</v>
      </c>
      <c r="K14" s="6"/>
      <c r="L14" s="6"/>
      <c r="M14" s="6"/>
      <c r="N14" s="6"/>
    </row>
    <row r="15" spans="2:14" ht="21.75" customHeight="1">
      <c r="B15" s="8" t="s">
        <v>13</v>
      </c>
      <c r="C15" s="9">
        <v>393</v>
      </c>
      <c r="D15" s="9">
        <v>26</v>
      </c>
      <c r="E15" s="9">
        <v>40</v>
      </c>
      <c r="F15" s="9">
        <v>18</v>
      </c>
      <c r="G15" s="9">
        <v>0</v>
      </c>
      <c r="H15" s="9">
        <v>0</v>
      </c>
      <c r="I15" s="9">
        <f t="shared" si="0"/>
        <v>477</v>
      </c>
      <c r="K15" s="6"/>
      <c r="L15" s="6"/>
      <c r="M15" s="6"/>
      <c r="N15" s="6"/>
    </row>
    <row r="16" spans="2:14" ht="21.75" customHeight="1">
      <c r="B16" s="8" t="s">
        <v>14</v>
      </c>
      <c r="C16" s="9">
        <v>429</v>
      </c>
      <c r="D16" s="9">
        <v>27</v>
      </c>
      <c r="E16" s="9">
        <v>52</v>
      </c>
      <c r="F16" s="9">
        <v>15</v>
      </c>
      <c r="G16" s="9">
        <v>0</v>
      </c>
      <c r="H16" s="9">
        <v>0</v>
      </c>
      <c r="I16" s="9">
        <f t="shared" si="0"/>
        <v>523</v>
      </c>
      <c r="K16" s="6"/>
      <c r="L16" s="6"/>
      <c r="M16" s="6"/>
      <c r="N16" s="6"/>
    </row>
    <row r="17" spans="2:14" ht="21.75" customHeight="1">
      <c r="B17" s="8" t="s">
        <v>15</v>
      </c>
      <c r="C17" s="9">
        <v>329</v>
      </c>
      <c r="D17" s="9">
        <v>19</v>
      </c>
      <c r="E17" s="9">
        <v>10</v>
      </c>
      <c r="F17" s="9">
        <v>3</v>
      </c>
      <c r="G17" s="9">
        <v>0</v>
      </c>
      <c r="H17" s="9">
        <v>0</v>
      </c>
      <c r="I17" s="9">
        <f t="shared" si="0"/>
        <v>361</v>
      </c>
      <c r="K17" s="6"/>
      <c r="L17" s="6"/>
      <c r="M17" s="6"/>
      <c r="N17" s="6"/>
    </row>
    <row r="18" spans="2:14" ht="21.75" customHeight="1">
      <c r="B18" s="8" t="s">
        <v>16</v>
      </c>
      <c r="C18" s="9">
        <v>1073</v>
      </c>
      <c r="D18" s="9">
        <v>27</v>
      </c>
      <c r="E18" s="9">
        <v>43</v>
      </c>
      <c r="F18" s="9">
        <v>24</v>
      </c>
      <c r="G18" s="9">
        <v>0</v>
      </c>
      <c r="H18" s="9">
        <v>0</v>
      </c>
      <c r="I18" s="9">
        <f t="shared" si="0"/>
        <v>1167</v>
      </c>
      <c r="K18" s="6"/>
      <c r="L18" s="6"/>
      <c r="M18" s="6"/>
      <c r="N18" s="6"/>
    </row>
    <row r="19" spans="2:14" ht="21.75" customHeight="1">
      <c r="B19" s="8" t="s">
        <v>17</v>
      </c>
      <c r="C19" s="9">
        <v>3621</v>
      </c>
      <c r="D19" s="9">
        <v>64</v>
      </c>
      <c r="E19" s="9">
        <v>286</v>
      </c>
      <c r="F19" s="9">
        <v>140</v>
      </c>
      <c r="G19" s="9">
        <v>6</v>
      </c>
      <c r="H19" s="9">
        <v>6</v>
      </c>
      <c r="I19" s="9">
        <f t="shared" si="0"/>
        <v>4123</v>
      </c>
      <c r="K19" s="6"/>
      <c r="L19" s="6"/>
      <c r="M19" s="6"/>
      <c r="N19" s="6"/>
    </row>
    <row r="20" spans="2:14" ht="21.75" customHeight="1">
      <c r="B20" s="8" t="s">
        <v>18</v>
      </c>
      <c r="C20" s="9">
        <v>453</v>
      </c>
      <c r="D20" s="9">
        <v>13</v>
      </c>
      <c r="E20" s="9">
        <v>26</v>
      </c>
      <c r="F20" s="9">
        <v>10</v>
      </c>
      <c r="G20" s="9">
        <v>0</v>
      </c>
      <c r="H20" s="9">
        <v>0</v>
      </c>
      <c r="I20" s="9">
        <f t="shared" si="0"/>
        <v>502</v>
      </c>
      <c r="K20" s="6"/>
      <c r="L20" s="6"/>
      <c r="M20" s="6"/>
      <c r="N20" s="6"/>
    </row>
    <row r="21" spans="2:14" ht="21.75" customHeight="1">
      <c r="B21" s="8" t="s">
        <v>19</v>
      </c>
      <c r="C21" s="9">
        <v>312</v>
      </c>
      <c r="D21" s="9">
        <v>26</v>
      </c>
      <c r="E21" s="9">
        <v>9</v>
      </c>
      <c r="F21" s="9">
        <v>9</v>
      </c>
      <c r="G21" s="9">
        <v>0</v>
      </c>
      <c r="H21" s="9">
        <v>0</v>
      </c>
      <c r="I21" s="9">
        <f t="shared" si="0"/>
        <v>356</v>
      </c>
      <c r="K21" s="6"/>
      <c r="L21" s="6"/>
      <c r="M21" s="6"/>
      <c r="N21" s="6"/>
    </row>
    <row r="22" spans="2:14" ht="21.75" customHeight="1">
      <c r="B22" s="8" t="s">
        <v>20</v>
      </c>
      <c r="C22" s="9">
        <v>205</v>
      </c>
      <c r="D22" s="9">
        <v>19</v>
      </c>
      <c r="E22" s="9">
        <v>25</v>
      </c>
      <c r="F22" s="9">
        <v>10</v>
      </c>
      <c r="G22" s="9">
        <v>0</v>
      </c>
      <c r="H22" s="9">
        <v>1</v>
      </c>
      <c r="I22" s="9">
        <f t="shared" si="0"/>
        <v>260</v>
      </c>
      <c r="K22" s="6"/>
      <c r="L22" s="6"/>
      <c r="M22" s="6"/>
      <c r="N22" s="6"/>
    </row>
    <row r="23" spans="2:14" ht="21.75" customHeight="1">
      <c r="B23" s="8" t="s">
        <v>21</v>
      </c>
      <c r="C23" s="9">
        <v>329</v>
      </c>
      <c r="D23" s="9">
        <v>18</v>
      </c>
      <c r="E23" s="9">
        <v>8</v>
      </c>
      <c r="F23" s="9">
        <v>6</v>
      </c>
      <c r="G23" s="9">
        <v>0</v>
      </c>
      <c r="H23" s="9">
        <v>0</v>
      </c>
      <c r="I23" s="9">
        <f t="shared" si="0"/>
        <v>361</v>
      </c>
      <c r="K23" s="6"/>
      <c r="L23" s="6"/>
      <c r="M23" s="6"/>
      <c r="N23" s="6"/>
    </row>
    <row r="24" spans="2:14" ht="21.75" customHeight="1">
      <c r="B24" s="8" t="s">
        <v>22</v>
      </c>
      <c r="C24" s="9">
        <v>362</v>
      </c>
      <c r="D24" s="9">
        <v>30</v>
      </c>
      <c r="E24" s="9">
        <v>15</v>
      </c>
      <c r="F24" s="9">
        <v>7</v>
      </c>
      <c r="G24" s="9">
        <v>0</v>
      </c>
      <c r="H24" s="9">
        <v>0</v>
      </c>
      <c r="I24" s="9">
        <f t="shared" si="0"/>
        <v>414</v>
      </c>
      <c r="K24" s="6"/>
      <c r="L24" s="6"/>
      <c r="M24" s="6"/>
      <c r="N24" s="6"/>
    </row>
    <row r="25" spans="2:14" ht="21.75" customHeight="1">
      <c r="B25" s="8" t="s">
        <v>23</v>
      </c>
      <c r="C25" s="9">
        <v>1017</v>
      </c>
      <c r="D25" s="9">
        <v>91</v>
      </c>
      <c r="E25" s="9">
        <v>81</v>
      </c>
      <c r="F25" s="9">
        <v>38</v>
      </c>
      <c r="G25" s="9">
        <v>3</v>
      </c>
      <c r="H25" s="9">
        <v>0</v>
      </c>
      <c r="I25" s="9">
        <f t="shared" si="0"/>
        <v>1230</v>
      </c>
      <c r="K25" s="6"/>
      <c r="L25" s="6"/>
      <c r="M25" s="6"/>
      <c r="N25" s="6"/>
    </row>
    <row r="26" spans="2:14" ht="21.75" customHeight="1">
      <c r="B26" s="8" t="s">
        <v>24</v>
      </c>
      <c r="C26" s="9">
        <v>592</v>
      </c>
      <c r="D26" s="9">
        <v>24</v>
      </c>
      <c r="E26" s="9">
        <v>30</v>
      </c>
      <c r="F26" s="9">
        <v>9</v>
      </c>
      <c r="G26" s="9">
        <v>0</v>
      </c>
      <c r="H26" s="9">
        <v>0</v>
      </c>
      <c r="I26" s="9">
        <f t="shared" si="0"/>
        <v>655</v>
      </c>
      <c r="K26" s="6"/>
      <c r="L26" s="6"/>
      <c r="M26" s="6"/>
      <c r="N26" s="6"/>
    </row>
    <row r="27" spans="2:14" ht="21.75" customHeight="1">
      <c r="B27" s="8" t="s">
        <v>25</v>
      </c>
      <c r="C27" s="9">
        <v>370</v>
      </c>
      <c r="D27" s="9">
        <v>9</v>
      </c>
      <c r="E27" s="9">
        <v>25</v>
      </c>
      <c r="F27" s="9">
        <v>21</v>
      </c>
      <c r="G27" s="9">
        <v>0</v>
      </c>
      <c r="H27" s="9">
        <v>1</v>
      </c>
      <c r="I27" s="9">
        <f t="shared" si="0"/>
        <v>426</v>
      </c>
      <c r="K27" s="6"/>
      <c r="L27" s="6"/>
      <c r="M27" s="6"/>
      <c r="N27" s="6"/>
    </row>
    <row r="28" spans="2:14" ht="21.75" customHeight="1">
      <c r="B28" s="8" t="s">
        <v>26</v>
      </c>
      <c r="C28" s="9">
        <v>191</v>
      </c>
      <c r="D28" s="9">
        <v>19</v>
      </c>
      <c r="E28" s="9">
        <v>20</v>
      </c>
      <c r="F28" s="9">
        <v>15</v>
      </c>
      <c r="G28" s="9">
        <v>0</v>
      </c>
      <c r="H28" s="9">
        <v>0</v>
      </c>
      <c r="I28" s="9">
        <f t="shared" si="0"/>
        <v>245</v>
      </c>
      <c r="K28" s="6"/>
      <c r="L28" s="6"/>
      <c r="M28" s="6"/>
      <c r="N28" s="6"/>
    </row>
    <row r="29" spans="2:14" ht="21.75" customHeight="1">
      <c r="B29" s="8" t="s">
        <v>27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5</v>
      </c>
      <c r="K29" s="6"/>
      <c r="L29" s="6"/>
      <c r="M29" s="6"/>
      <c r="N29" s="6"/>
    </row>
    <row r="30" spans="2:14" ht="21.75" customHeight="1">
      <c r="B30" s="3" t="s">
        <v>7</v>
      </c>
      <c r="C30" s="10">
        <f>SUM(C10:C29)</f>
        <v>14355</v>
      </c>
      <c r="D30" s="10">
        <f aca="true" t="shared" si="1" ref="D30:I30">SUM(D10:D29)</f>
        <v>612</v>
      </c>
      <c r="E30" s="10">
        <f t="shared" si="1"/>
        <v>803</v>
      </c>
      <c r="F30" s="10">
        <f t="shared" si="1"/>
        <v>415</v>
      </c>
      <c r="G30" s="10">
        <f t="shared" si="1"/>
        <v>13</v>
      </c>
      <c r="H30" s="10">
        <f t="shared" si="1"/>
        <v>8</v>
      </c>
      <c r="I30" s="10">
        <f t="shared" si="1"/>
        <v>16206</v>
      </c>
      <c r="K30" s="6"/>
      <c r="L30" s="6"/>
      <c r="M30" s="6"/>
      <c r="N30" s="6"/>
    </row>
    <row r="31" spans="2:14" ht="15" customHeight="1">
      <c r="B31" s="4" t="s">
        <v>28</v>
      </c>
      <c r="C31" s="5"/>
      <c r="D31" s="5"/>
      <c r="E31" s="5"/>
      <c r="F31" s="5"/>
      <c r="G31" s="5"/>
      <c r="H31" s="5"/>
      <c r="I31" s="5"/>
      <c r="K31" s="6"/>
      <c r="L31" s="6"/>
      <c r="M31" s="6"/>
      <c r="N31" s="6"/>
    </row>
    <row r="32" spans="2:14" ht="15" customHeight="1">
      <c r="B32" s="4" t="s">
        <v>42</v>
      </c>
      <c r="C32" s="1"/>
      <c r="D32" s="1"/>
      <c r="E32" s="1"/>
      <c r="K32" s="6"/>
      <c r="L32" s="6"/>
      <c r="M32" s="6"/>
      <c r="N32" s="6"/>
    </row>
    <row r="33" spans="2:14" ht="15" customHeight="1">
      <c r="B33" s="4" t="s">
        <v>44</v>
      </c>
      <c r="C33" s="1"/>
      <c r="D33" s="1"/>
      <c r="E33" s="1"/>
      <c r="K33" s="6"/>
      <c r="L33" s="6"/>
      <c r="M33" s="6"/>
      <c r="N33" s="6"/>
    </row>
  </sheetData>
  <sheetProtection/>
  <mergeCells count="1">
    <mergeCell ref="B8:I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N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/>
  <cols>
    <col min="1" max="1" width="5.7109375" style="6" customWidth="1"/>
    <col min="2" max="2" width="34.7109375" style="6" customWidth="1"/>
    <col min="3" max="9" width="12.7109375" style="6" customWidth="1"/>
    <col min="10" max="10" width="11.421875" style="6" customWidth="1"/>
    <col min="11" max="16384" width="11.421875" style="7" customWidth="1"/>
  </cols>
  <sheetData>
    <row r="1" s="6" customFormat="1" ht="15" customHeight="1"/>
    <row r="2" s="6" customFormat="1" ht="15" customHeight="1"/>
    <row r="3" s="6" customFormat="1" ht="15" customHeight="1"/>
    <row r="4" s="6" customFormat="1" ht="15" customHeight="1"/>
    <row r="5" s="6" customFormat="1" ht="15" customHeight="1"/>
    <row r="6" s="6" customFormat="1" ht="15" customHeight="1"/>
    <row r="7" s="6" customFormat="1" ht="15" customHeight="1"/>
    <row r="8" spans="2:14" ht="24" customHeight="1">
      <c r="B8" s="11" t="s">
        <v>39</v>
      </c>
      <c r="C8" s="11"/>
      <c r="D8" s="11"/>
      <c r="E8" s="11"/>
      <c r="F8" s="11"/>
      <c r="G8" s="11"/>
      <c r="H8" s="11"/>
      <c r="I8" s="11"/>
      <c r="K8" s="6"/>
      <c r="L8" s="6"/>
      <c r="M8" s="6"/>
      <c r="N8" s="6"/>
    </row>
    <row r="9" spans="2:14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K9" s="6"/>
      <c r="L9" s="6"/>
      <c r="M9" s="6"/>
      <c r="N9" s="6"/>
    </row>
    <row r="10" spans="2:14" ht="21.75" customHeight="1">
      <c r="B10" s="8" t="s">
        <v>8</v>
      </c>
      <c r="C10" s="9">
        <v>118</v>
      </c>
      <c r="D10" s="9">
        <v>22</v>
      </c>
      <c r="E10" s="9">
        <v>4</v>
      </c>
      <c r="F10" s="9">
        <v>4</v>
      </c>
      <c r="G10" s="9">
        <v>0</v>
      </c>
      <c r="H10" s="9">
        <v>0</v>
      </c>
      <c r="I10" s="9">
        <f>SUM(C10:H10)</f>
        <v>148</v>
      </c>
      <c r="K10" s="6"/>
      <c r="L10" s="6"/>
      <c r="M10" s="6"/>
      <c r="N10" s="6"/>
    </row>
    <row r="11" spans="2:14" ht="21.75" customHeight="1">
      <c r="B11" s="8" t="s">
        <v>9</v>
      </c>
      <c r="C11" s="9">
        <v>2346</v>
      </c>
      <c r="D11" s="9">
        <v>67</v>
      </c>
      <c r="E11" s="9">
        <v>62</v>
      </c>
      <c r="F11" s="9">
        <v>40</v>
      </c>
      <c r="G11" s="9">
        <v>2</v>
      </c>
      <c r="H11" s="9">
        <v>18</v>
      </c>
      <c r="I11" s="9">
        <f aca="true" t="shared" si="0" ref="I11:I29">SUM(C11:H11)</f>
        <v>2535</v>
      </c>
      <c r="K11" s="6"/>
      <c r="L11" s="6"/>
      <c r="M11" s="6"/>
      <c r="N11" s="6"/>
    </row>
    <row r="12" spans="2:14" ht="21.75" customHeight="1">
      <c r="B12" s="8" t="s">
        <v>10</v>
      </c>
      <c r="C12" s="9">
        <v>194</v>
      </c>
      <c r="D12" s="9">
        <v>18</v>
      </c>
      <c r="E12" s="9">
        <v>2</v>
      </c>
      <c r="F12" s="9">
        <v>1</v>
      </c>
      <c r="G12" s="9">
        <v>0</v>
      </c>
      <c r="H12" s="9">
        <v>0</v>
      </c>
      <c r="I12" s="9">
        <f t="shared" si="0"/>
        <v>215</v>
      </c>
      <c r="K12" s="6"/>
      <c r="L12" s="6"/>
      <c r="M12" s="6"/>
      <c r="N12" s="6"/>
    </row>
    <row r="13" spans="2:14" ht="21.75" customHeight="1">
      <c r="B13" s="8" t="s">
        <v>11</v>
      </c>
      <c r="C13" s="9">
        <v>968</v>
      </c>
      <c r="D13" s="9">
        <v>84</v>
      </c>
      <c r="E13" s="9">
        <v>52</v>
      </c>
      <c r="F13" s="9">
        <v>34</v>
      </c>
      <c r="G13" s="9">
        <v>2</v>
      </c>
      <c r="H13" s="9">
        <v>7</v>
      </c>
      <c r="I13" s="9">
        <f t="shared" si="0"/>
        <v>1147</v>
      </c>
      <c r="K13" s="6"/>
      <c r="L13" s="6"/>
      <c r="M13" s="6"/>
      <c r="N13" s="6"/>
    </row>
    <row r="14" spans="2:14" ht="21.75" customHeight="1">
      <c r="B14" s="8" t="s">
        <v>12</v>
      </c>
      <c r="C14" s="9">
        <v>250</v>
      </c>
      <c r="D14" s="9">
        <v>18</v>
      </c>
      <c r="E14" s="9">
        <v>10</v>
      </c>
      <c r="F14" s="9">
        <v>18</v>
      </c>
      <c r="G14" s="9">
        <v>0</v>
      </c>
      <c r="H14" s="9">
        <v>0</v>
      </c>
      <c r="I14" s="9">
        <f t="shared" si="0"/>
        <v>296</v>
      </c>
      <c r="K14" s="6"/>
      <c r="L14" s="6"/>
      <c r="M14" s="6"/>
      <c r="N14" s="6"/>
    </row>
    <row r="15" spans="2:14" ht="21.75" customHeight="1">
      <c r="B15" s="8" t="s">
        <v>13</v>
      </c>
      <c r="C15" s="9">
        <v>334</v>
      </c>
      <c r="D15" s="9">
        <v>31</v>
      </c>
      <c r="E15" s="9">
        <v>41</v>
      </c>
      <c r="F15" s="9">
        <v>21</v>
      </c>
      <c r="G15" s="9">
        <v>0</v>
      </c>
      <c r="H15" s="9">
        <v>2</v>
      </c>
      <c r="I15" s="9">
        <f t="shared" si="0"/>
        <v>429</v>
      </c>
      <c r="K15" s="6"/>
      <c r="L15" s="6"/>
      <c r="M15" s="6"/>
      <c r="N15" s="6"/>
    </row>
    <row r="16" spans="2:14" ht="21.75" customHeight="1">
      <c r="B16" s="8" t="s">
        <v>14</v>
      </c>
      <c r="C16" s="9">
        <v>424</v>
      </c>
      <c r="D16" s="9">
        <v>28</v>
      </c>
      <c r="E16" s="9">
        <v>56</v>
      </c>
      <c r="F16" s="9">
        <v>17</v>
      </c>
      <c r="G16" s="9">
        <v>0</v>
      </c>
      <c r="H16" s="9">
        <v>0</v>
      </c>
      <c r="I16" s="9">
        <f t="shared" si="0"/>
        <v>525</v>
      </c>
      <c r="K16" s="6"/>
      <c r="L16" s="6"/>
      <c r="M16" s="6"/>
      <c r="N16" s="6"/>
    </row>
    <row r="17" spans="2:14" ht="21.75" customHeight="1">
      <c r="B17" s="8" t="s">
        <v>15</v>
      </c>
      <c r="C17" s="9">
        <v>274</v>
      </c>
      <c r="D17" s="9">
        <v>12</v>
      </c>
      <c r="E17" s="9">
        <v>11</v>
      </c>
      <c r="F17" s="9">
        <v>3</v>
      </c>
      <c r="G17" s="9">
        <v>0</v>
      </c>
      <c r="H17" s="9">
        <v>0</v>
      </c>
      <c r="I17" s="9">
        <f t="shared" si="0"/>
        <v>300</v>
      </c>
      <c r="K17" s="6"/>
      <c r="L17" s="6"/>
      <c r="M17" s="6"/>
      <c r="N17" s="6"/>
    </row>
    <row r="18" spans="2:14" ht="21.75" customHeight="1">
      <c r="B18" s="8" t="s">
        <v>16</v>
      </c>
      <c r="C18" s="9">
        <v>925</v>
      </c>
      <c r="D18" s="9">
        <v>25</v>
      </c>
      <c r="E18" s="9">
        <v>38</v>
      </c>
      <c r="F18" s="9">
        <v>25</v>
      </c>
      <c r="G18" s="9">
        <v>0</v>
      </c>
      <c r="H18" s="9">
        <v>1</v>
      </c>
      <c r="I18" s="9">
        <f t="shared" si="0"/>
        <v>1014</v>
      </c>
      <c r="K18" s="6"/>
      <c r="L18" s="6"/>
      <c r="M18" s="6"/>
      <c r="N18" s="6"/>
    </row>
    <row r="19" spans="2:14" ht="21.75" customHeight="1">
      <c r="B19" s="8" t="s">
        <v>17</v>
      </c>
      <c r="C19" s="9">
        <v>2945</v>
      </c>
      <c r="D19" s="9">
        <v>62</v>
      </c>
      <c r="E19" s="9">
        <v>298</v>
      </c>
      <c r="F19" s="9">
        <v>142</v>
      </c>
      <c r="G19" s="9">
        <v>4</v>
      </c>
      <c r="H19" s="9">
        <v>41</v>
      </c>
      <c r="I19" s="9">
        <f t="shared" si="0"/>
        <v>3492</v>
      </c>
      <c r="K19" s="6"/>
      <c r="L19" s="6"/>
      <c r="M19" s="6"/>
      <c r="N19" s="6"/>
    </row>
    <row r="20" spans="2:14" ht="21.75" customHeight="1">
      <c r="B20" s="8" t="s">
        <v>18</v>
      </c>
      <c r="C20" s="9">
        <v>386</v>
      </c>
      <c r="D20" s="9">
        <v>14</v>
      </c>
      <c r="E20" s="9">
        <v>25</v>
      </c>
      <c r="F20" s="9">
        <v>10</v>
      </c>
      <c r="G20" s="9">
        <v>0</v>
      </c>
      <c r="H20" s="9">
        <v>1</v>
      </c>
      <c r="I20" s="9">
        <f t="shared" si="0"/>
        <v>436</v>
      </c>
      <c r="K20" s="6"/>
      <c r="L20" s="6"/>
      <c r="M20" s="6"/>
      <c r="N20" s="6"/>
    </row>
    <row r="21" spans="2:14" ht="21.75" customHeight="1">
      <c r="B21" s="8" t="s">
        <v>19</v>
      </c>
      <c r="C21" s="9">
        <v>269</v>
      </c>
      <c r="D21" s="9">
        <v>26</v>
      </c>
      <c r="E21" s="9">
        <v>7</v>
      </c>
      <c r="F21" s="9">
        <v>11</v>
      </c>
      <c r="G21" s="9">
        <v>0</v>
      </c>
      <c r="H21" s="9">
        <v>1</v>
      </c>
      <c r="I21" s="9">
        <f t="shared" si="0"/>
        <v>314</v>
      </c>
      <c r="K21" s="6"/>
      <c r="L21" s="6"/>
      <c r="M21" s="6"/>
      <c r="N21" s="6"/>
    </row>
    <row r="22" spans="2:14" ht="21.75" customHeight="1">
      <c r="B22" s="8" t="s">
        <v>20</v>
      </c>
      <c r="C22" s="9">
        <v>135</v>
      </c>
      <c r="D22" s="9">
        <v>14</v>
      </c>
      <c r="E22" s="9">
        <v>26</v>
      </c>
      <c r="F22" s="9">
        <v>9</v>
      </c>
      <c r="G22" s="9">
        <v>0</v>
      </c>
      <c r="H22" s="9">
        <v>0</v>
      </c>
      <c r="I22" s="9">
        <f t="shared" si="0"/>
        <v>184</v>
      </c>
      <c r="K22" s="6"/>
      <c r="L22" s="6"/>
      <c r="M22" s="6"/>
      <c r="N22" s="6"/>
    </row>
    <row r="23" spans="2:14" ht="21.75" customHeight="1">
      <c r="B23" s="8" t="s">
        <v>21</v>
      </c>
      <c r="C23" s="9">
        <v>241</v>
      </c>
      <c r="D23" s="9">
        <v>17</v>
      </c>
      <c r="E23" s="9">
        <v>6</v>
      </c>
      <c r="F23" s="9">
        <v>5</v>
      </c>
      <c r="G23" s="9">
        <v>0</v>
      </c>
      <c r="H23" s="9">
        <v>0</v>
      </c>
      <c r="I23" s="9">
        <f t="shared" si="0"/>
        <v>269</v>
      </c>
      <c r="K23" s="6"/>
      <c r="L23" s="6"/>
      <c r="M23" s="6"/>
      <c r="N23" s="6"/>
    </row>
    <row r="24" spans="2:14" ht="21.75" customHeight="1">
      <c r="B24" s="8" t="s">
        <v>22</v>
      </c>
      <c r="C24" s="9">
        <v>288</v>
      </c>
      <c r="D24" s="9">
        <v>27</v>
      </c>
      <c r="E24" s="9">
        <v>13</v>
      </c>
      <c r="F24" s="9">
        <v>6</v>
      </c>
      <c r="G24" s="9">
        <v>0</v>
      </c>
      <c r="H24" s="9">
        <v>0</v>
      </c>
      <c r="I24" s="9">
        <f t="shared" si="0"/>
        <v>334</v>
      </c>
      <c r="K24" s="6"/>
      <c r="L24" s="6"/>
      <c r="M24" s="6"/>
      <c r="N24" s="6"/>
    </row>
    <row r="25" spans="2:14" ht="21.75" customHeight="1">
      <c r="B25" s="8" t="s">
        <v>23</v>
      </c>
      <c r="C25" s="9">
        <v>812</v>
      </c>
      <c r="D25" s="9">
        <v>90</v>
      </c>
      <c r="E25" s="9">
        <v>85</v>
      </c>
      <c r="F25" s="9">
        <v>42</v>
      </c>
      <c r="G25" s="9">
        <v>3</v>
      </c>
      <c r="H25" s="9">
        <v>5</v>
      </c>
      <c r="I25" s="9">
        <f t="shared" si="0"/>
        <v>1037</v>
      </c>
      <c r="K25" s="6"/>
      <c r="L25" s="6"/>
      <c r="M25" s="6"/>
      <c r="N25" s="6"/>
    </row>
    <row r="26" spans="2:14" ht="21.75" customHeight="1">
      <c r="B26" s="8" t="s">
        <v>24</v>
      </c>
      <c r="C26" s="9">
        <v>476</v>
      </c>
      <c r="D26" s="9">
        <v>23</v>
      </c>
      <c r="E26" s="9">
        <v>34</v>
      </c>
      <c r="F26" s="9">
        <v>10</v>
      </c>
      <c r="G26" s="9">
        <v>0</v>
      </c>
      <c r="H26" s="9">
        <v>1</v>
      </c>
      <c r="I26" s="9">
        <f t="shared" si="0"/>
        <v>544</v>
      </c>
      <c r="K26" s="6"/>
      <c r="L26" s="6"/>
      <c r="M26" s="6"/>
      <c r="N26" s="6"/>
    </row>
    <row r="27" spans="2:14" ht="21.75" customHeight="1">
      <c r="B27" s="8" t="s">
        <v>25</v>
      </c>
      <c r="C27" s="9">
        <v>303</v>
      </c>
      <c r="D27" s="9">
        <v>8</v>
      </c>
      <c r="E27" s="9">
        <v>25</v>
      </c>
      <c r="F27" s="9">
        <v>22</v>
      </c>
      <c r="G27" s="9">
        <v>0</v>
      </c>
      <c r="H27" s="9">
        <v>3</v>
      </c>
      <c r="I27" s="9">
        <f t="shared" si="0"/>
        <v>361</v>
      </c>
      <c r="K27" s="6"/>
      <c r="L27" s="6"/>
      <c r="M27" s="6"/>
      <c r="N27" s="6"/>
    </row>
    <row r="28" spans="2:14" ht="21.75" customHeight="1">
      <c r="B28" s="8" t="s">
        <v>26</v>
      </c>
      <c r="C28" s="9">
        <v>158</v>
      </c>
      <c r="D28" s="9">
        <v>19</v>
      </c>
      <c r="E28" s="9">
        <v>19</v>
      </c>
      <c r="F28" s="9">
        <v>17</v>
      </c>
      <c r="G28" s="9">
        <v>0</v>
      </c>
      <c r="H28" s="9">
        <v>2</v>
      </c>
      <c r="I28" s="9">
        <f t="shared" si="0"/>
        <v>215</v>
      </c>
      <c r="K28" s="6"/>
      <c r="L28" s="6"/>
      <c r="M28" s="6"/>
      <c r="N28" s="6"/>
    </row>
    <row r="29" spans="2:14" ht="21.75" customHeight="1">
      <c r="B29" s="8" t="s">
        <v>27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  <c r="K29" s="6"/>
      <c r="L29" s="6"/>
      <c r="M29" s="6"/>
      <c r="N29" s="6"/>
    </row>
    <row r="30" spans="2:14" ht="21.75" customHeight="1">
      <c r="B30" s="3" t="s">
        <v>7</v>
      </c>
      <c r="C30" s="10">
        <f>SUM(C10:C29)</f>
        <v>11846</v>
      </c>
      <c r="D30" s="10">
        <f aca="true" t="shared" si="1" ref="D30:I30">SUM(D10:D29)</f>
        <v>605</v>
      </c>
      <c r="E30" s="10">
        <f t="shared" si="1"/>
        <v>814</v>
      </c>
      <c r="F30" s="10">
        <f t="shared" si="1"/>
        <v>437</v>
      </c>
      <c r="G30" s="10">
        <f t="shared" si="1"/>
        <v>11</v>
      </c>
      <c r="H30" s="10">
        <f t="shared" si="1"/>
        <v>82</v>
      </c>
      <c r="I30" s="10">
        <f t="shared" si="1"/>
        <v>13795</v>
      </c>
      <c r="K30" s="6"/>
      <c r="L30" s="6"/>
      <c r="M30" s="6"/>
      <c r="N30" s="6"/>
    </row>
    <row r="31" spans="2:14" ht="15" customHeight="1">
      <c r="B31" s="4" t="s">
        <v>28</v>
      </c>
      <c r="C31" s="5"/>
      <c r="D31" s="5"/>
      <c r="E31" s="5"/>
      <c r="F31" s="5"/>
      <c r="G31" s="5"/>
      <c r="H31" s="5"/>
      <c r="I31" s="5"/>
      <c r="K31" s="6"/>
      <c r="L31" s="6"/>
      <c r="M31" s="6"/>
      <c r="N31" s="6"/>
    </row>
    <row r="32" spans="2:14" ht="15" customHeight="1">
      <c r="B32" s="4" t="s">
        <v>43</v>
      </c>
      <c r="C32" s="1"/>
      <c r="D32" s="1"/>
      <c r="E32" s="1"/>
      <c r="K32" s="6"/>
      <c r="L32" s="6"/>
      <c r="M32" s="6"/>
      <c r="N32" s="6"/>
    </row>
    <row r="33" spans="2:14" ht="15" customHeight="1">
      <c r="B33" s="4" t="s">
        <v>44</v>
      </c>
      <c r="C33" s="1"/>
      <c r="D33" s="1"/>
      <c r="E33" s="1"/>
      <c r="K33" s="6"/>
      <c r="L33" s="6"/>
      <c r="M33" s="6"/>
      <c r="N33" s="6"/>
    </row>
  </sheetData>
  <sheetProtection/>
  <mergeCells count="1">
    <mergeCell ref="B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N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/>
  <cols>
    <col min="1" max="1" width="5.7109375" style="6" customWidth="1"/>
    <col min="2" max="2" width="34.7109375" style="6" customWidth="1"/>
    <col min="3" max="9" width="12.7109375" style="6" customWidth="1"/>
    <col min="10" max="10" width="11.421875" style="6" customWidth="1"/>
    <col min="11" max="16384" width="11.421875" style="7" customWidth="1"/>
  </cols>
  <sheetData>
    <row r="1" s="6" customFormat="1" ht="15" customHeight="1"/>
    <row r="2" s="6" customFormat="1" ht="15" customHeight="1"/>
    <row r="3" s="6" customFormat="1" ht="15" customHeight="1"/>
    <row r="4" s="6" customFormat="1" ht="15" customHeight="1"/>
    <row r="5" s="6" customFormat="1" ht="15" customHeight="1"/>
    <row r="6" s="6" customFormat="1" ht="15" customHeight="1"/>
    <row r="7" s="6" customFormat="1" ht="15" customHeight="1"/>
    <row r="8" spans="2:14" ht="24" customHeight="1">
      <c r="B8" s="11" t="s">
        <v>40</v>
      </c>
      <c r="C8" s="11"/>
      <c r="D8" s="11"/>
      <c r="E8" s="11"/>
      <c r="F8" s="11"/>
      <c r="G8" s="11"/>
      <c r="H8" s="11"/>
      <c r="I8" s="11"/>
      <c r="K8" s="6"/>
      <c r="L8" s="6"/>
      <c r="M8" s="6"/>
      <c r="N8" s="6"/>
    </row>
    <row r="9" spans="2:14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K9" s="6"/>
      <c r="L9" s="6"/>
      <c r="M9" s="6"/>
      <c r="N9" s="6"/>
    </row>
    <row r="10" spans="2:14" ht="21.75" customHeight="1">
      <c r="B10" s="8" t="s">
        <v>8</v>
      </c>
      <c r="C10" s="9">
        <v>133</v>
      </c>
      <c r="D10" s="9">
        <v>28</v>
      </c>
      <c r="E10" s="9">
        <v>7</v>
      </c>
      <c r="F10" s="9">
        <v>7</v>
      </c>
      <c r="G10" s="9">
        <v>0</v>
      </c>
      <c r="H10" s="9">
        <v>0</v>
      </c>
      <c r="I10" s="9">
        <f>SUM(C10:H10)</f>
        <v>175</v>
      </c>
      <c r="K10" s="6"/>
      <c r="L10" s="6"/>
      <c r="M10" s="6"/>
      <c r="N10" s="6"/>
    </row>
    <row r="11" spans="2:14" ht="21.75" customHeight="1">
      <c r="B11" s="8" t="s">
        <v>9</v>
      </c>
      <c r="C11" s="9">
        <v>2444</v>
      </c>
      <c r="D11" s="9">
        <v>67</v>
      </c>
      <c r="E11" s="9">
        <v>61</v>
      </c>
      <c r="F11" s="9">
        <v>39</v>
      </c>
      <c r="G11" s="9">
        <v>1</v>
      </c>
      <c r="H11" s="9">
        <v>20</v>
      </c>
      <c r="I11" s="9">
        <f aca="true" t="shared" si="0" ref="I11:I29">SUM(C11:H11)</f>
        <v>2632</v>
      </c>
      <c r="K11" s="6"/>
      <c r="L11" s="6"/>
      <c r="M11" s="6"/>
      <c r="N11" s="6"/>
    </row>
    <row r="12" spans="2:14" ht="21.75" customHeight="1">
      <c r="B12" s="8" t="s">
        <v>10</v>
      </c>
      <c r="C12" s="9">
        <v>206</v>
      </c>
      <c r="D12" s="9">
        <v>21</v>
      </c>
      <c r="E12" s="9">
        <v>6</v>
      </c>
      <c r="F12" s="9">
        <v>3</v>
      </c>
      <c r="G12" s="9">
        <v>0</v>
      </c>
      <c r="H12" s="9">
        <v>0</v>
      </c>
      <c r="I12" s="9">
        <f t="shared" si="0"/>
        <v>236</v>
      </c>
      <c r="K12" s="6"/>
      <c r="L12" s="6"/>
      <c r="M12" s="6"/>
      <c r="N12" s="6"/>
    </row>
    <row r="13" spans="2:14" ht="21.75" customHeight="1">
      <c r="B13" s="8" t="s">
        <v>11</v>
      </c>
      <c r="C13" s="9">
        <v>984</v>
      </c>
      <c r="D13" s="9">
        <v>91</v>
      </c>
      <c r="E13" s="9">
        <v>55</v>
      </c>
      <c r="F13" s="9">
        <v>37</v>
      </c>
      <c r="G13" s="9">
        <v>2</v>
      </c>
      <c r="H13" s="9">
        <v>7</v>
      </c>
      <c r="I13" s="9">
        <f t="shared" si="0"/>
        <v>1176</v>
      </c>
      <c r="K13" s="6"/>
      <c r="L13" s="6"/>
      <c r="M13" s="6"/>
      <c r="N13" s="6"/>
    </row>
    <row r="14" spans="2:14" ht="21.75" customHeight="1">
      <c r="B14" s="8" t="s">
        <v>12</v>
      </c>
      <c r="C14" s="9">
        <v>281</v>
      </c>
      <c r="D14" s="9">
        <v>17</v>
      </c>
      <c r="E14" s="9">
        <v>15</v>
      </c>
      <c r="F14" s="9">
        <v>17</v>
      </c>
      <c r="G14" s="9">
        <v>0</v>
      </c>
      <c r="H14" s="9">
        <v>1</v>
      </c>
      <c r="I14" s="9">
        <f t="shared" si="0"/>
        <v>331</v>
      </c>
      <c r="K14" s="6"/>
      <c r="L14" s="6"/>
      <c r="M14" s="6"/>
      <c r="N14" s="6"/>
    </row>
    <row r="15" spans="2:14" ht="21.75" customHeight="1">
      <c r="B15" s="8" t="s">
        <v>13</v>
      </c>
      <c r="C15" s="9">
        <v>353</v>
      </c>
      <c r="D15" s="9">
        <v>32</v>
      </c>
      <c r="E15" s="9">
        <v>47</v>
      </c>
      <c r="F15" s="9">
        <v>30</v>
      </c>
      <c r="G15" s="9">
        <v>0</v>
      </c>
      <c r="H15" s="9">
        <v>6</v>
      </c>
      <c r="I15" s="9">
        <f t="shared" si="0"/>
        <v>468</v>
      </c>
      <c r="K15" s="6"/>
      <c r="L15" s="6"/>
      <c r="M15" s="6"/>
      <c r="N15" s="6"/>
    </row>
    <row r="16" spans="2:14" ht="21.75" customHeight="1">
      <c r="B16" s="8" t="s">
        <v>14</v>
      </c>
      <c r="C16" s="9">
        <v>467</v>
      </c>
      <c r="D16" s="9">
        <v>27</v>
      </c>
      <c r="E16" s="9">
        <v>60</v>
      </c>
      <c r="F16" s="9">
        <v>16</v>
      </c>
      <c r="G16" s="9">
        <v>0</v>
      </c>
      <c r="H16" s="9">
        <v>1</v>
      </c>
      <c r="I16" s="9">
        <f t="shared" si="0"/>
        <v>571</v>
      </c>
      <c r="K16" s="6"/>
      <c r="L16" s="6"/>
      <c r="M16" s="6"/>
      <c r="N16" s="6"/>
    </row>
    <row r="17" spans="2:14" ht="21.75" customHeight="1">
      <c r="B17" s="8" t="s">
        <v>15</v>
      </c>
      <c r="C17" s="9">
        <v>272</v>
      </c>
      <c r="D17" s="9">
        <v>13</v>
      </c>
      <c r="E17" s="9">
        <v>12</v>
      </c>
      <c r="F17" s="9">
        <v>3</v>
      </c>
      <c r="G17" s="9">
        <v>0</v>
      </c>
      <c r="H17" s="9">
        <v>0</v>
      </c>
      <c r="I17" s="9">
        <f t="shared" si="0"/>
        <v>300</v>
      </c>
      <c r="K17" s="6"/>
      <c r="L17" s="6"/>
      <c r="M17" s="6"/>
      <c r="N17" s="6"/>
    </row>
    <row r="18" spans="2:14" ht="21.75" customHeight="1">
      <c r="B18" s="8" t="s">
        <v>16</v>
      </c>
      <c r="C18" s="9">
        <v>996</v>
      </c>
      <c r="D18" s="9">
        <v>28</v>
      </c>
      <c r="E18" s="9">
        <v>41</v>
      </c>
      <c r="F18" s="9">
        <v>29</v>
      </c>
      <c r="G18" s="9">
        <v>0</v>
      </c>
      <c r="H18" s="9">
        <v>6</v>
      </c>
      <c r="I18" s="9">
        <f t="shared" si="0"/>
        <v>1100</v>
      </c>
      <c r="K18" s="6"/>
      <c r="L18" s="6"/>
      <c r="M18" s="6"/>
      <c r="N18" s="6"/>
    </row>
    <row r="19" spans="2:14" ht="21.75" customHeight="1">
      <c r="B19" s="8" t="s">
        <v>17</v>
      </c>
      <c r="C19" s="9">
        <v>3135</v>
      </c>
      <c r="D19" s="9">
        <v>69</v>
      </c>
      <c r="E19" s="9">
        <v>312</v>
      </c>
      <c r="F19" s="9">
        <v>157</v>
      </c>
      <c r="G19" s="9">
        <v>10</v>
      </c>
      <c r="H19" s="9">
        <v>72</v>
      </c>
      <c r="I19" s="9">
        <f t="shared" si="0"/>
        <v>3755</v>
      </c>
      <c r="K19" s="6"/>
      <c r="L19" s="6"/>
      <c r="M19" s="6"/>
      <c r="N19" s="6"/>
    </row>
    <row r="20" spans="2:14" ht="21.75" customHeight="1">
      <c r="B20" s="8" t="s">
        <v>18</v>
      </c>
      <c r="C20" s="9">
        <v>398</v>
      </c>
      <c r="D20" s="9">
        <v>15</v>
      </c>
      <c r="E20" s="9">
        <v>27</v>
      </c>
      <c r="F20" s="9">
        <v>8</v>
      </c>
      <c r="G20" s="9">
        <v>0</v>
      </c>
      <c r="H20" s="9">
        <v>2</v>
      </c>
      <c r="I20" s="9">
        <f t="shared" si="0"/>
        <v>450</v>
      </c>
      <c r="K20" s="6"/>
      <c r="L20" s="6"/>
      <c r="M20" s="6"/>
      <c r="N20" s="6"/>
    </row>
    <row r="21" spans="2:14" ht="21.75" customHeight="1">
      <c r="B21" s="8" t="s">
        <v>19</v>
      </c>
      <c r="C21" s="9">
        <v>280</v>
      </c>
      <c r="D21" s="9">
        <v>27</v>
      </c>
      <c r="E21" s="9">
        <v>9</v>
      </c>
      <c r="F21" s="9">
        <v>11</v>
      </c>
      <c r="G21" s="9">
        <v>0</v>
      </c>
      <c r="H21" s="9">
        <v>3</v>
      </c>
      <c r="I21" s="9">
        <f t="shared" si="0"/>
        <v>330</v>
      </c>
      <c r="K21" s="6"/>
      <c r="L21" s="6"/>
      <c r="M21" s="6"/>
      <c r="N21" s="6"/>
    </row>
    <row r="22" spans="2:14" ht="21.75" customHeight="1">
      <c r="B22" s="8" t="s">
        <v>20</v>
      </c>
      <c r="C22" s="9">
        <v>137</v>
      </c>
      <c r="D22" s="9">
        <v>12</v>
      </c>
      <c r="E22" s="9">
        <v>29</v>
      </c>
      <c r="F22" s="9">
        <v>10</v>
      </c>
      <c r="G22" s="9">
        <v>0</v>
      </c>
      <c r="H22" s="9">
        <v>1</v>
      </c>
      <c r="I22" s="9">
        <f t="shared" si="0"/>
        <v>189</v>
      </c>
      <c r="K22" s="6"/>
      <c r="L22" s="6"/>
      <c r="M22" s="6"/>
      <c r="N22" s="6"/>
    </row>
    <row r="23" spans="2:14" ht="21.75" customHeight="1">
      <c r="B23" s="8" t="s">
        <v>21</v>
      </c>
      <c r="C23" s="9">
        <v>275</v>
      </c>
      <c r="D23" s="9">
        <v>18</v>
      </c>
      <c r="E23" s="9">
        <v>7</v>
      </c>
      <c r="F23" s="9">
        <v>7</v>
      </c>
      <c r="G23" s="9">
        <v>0</v>
      </c>
      <c r="H23" s="9">
        <v>0</v>
      </c>
      <c r="I23" s="9">
        <f t="shared" si="0"/>
        <v>307</v>
      </c>
      <c r="K23" s="6"/>
      <c r="L23" s="6"/>
      <c r="M23" s="6"/>
      <c r="N23" s="6"/>
    </row>
    <row r="24" spans="2:14" ht="21.75" customHeight="1">
      <c r="B24" s="8" t="s">
        <v>22</v>
      </c>
      <c r="C24" s="9">
        <v>291</v>
      </c>
      <c r="D24" s="9">
        <v>30</v>
      </c>
      <c r="E24" s="9">
        <v>14</v>
      </c>
      <c r="F24" s="9">
        <v>8</v>
      </c>
      <c r="G24" s="9">
        <v>0</v>
      </c>
      <c r="H24" s="9">
        <v>2</v>
      </c>
      <c r="I24" s="9">
        <f t="shared" si="0"/>
        <v>345</v>
      </c>
      <c r="K24" s="6"/>
      <c r="L24" s="6"/>
      <c r="M24" s="6"/>
      <c r="N24" s="6"/>
    </row>
    <row r="25" spans="2:14" ht="21.75" customHeight="1">
      <c r="B25" s="8" t="s">
        <v>23</v>
      </c>
      <c r="C25" s="9">
        <v>856</v>
      </c>
      <c r="D25" s="9">
        <v>98</v>
      </c>
      <c r="E25" s="9">
        <v>96</v>
      </c>
      <c r="F25" s="9">
        <v>43</v>
      </c>
      <c r="G25" s="9">
        <v>3</v>
      </c>
      <c r="H25" s="9">
        <v>6</v>
      </c>
      <c r="I25" s="9">
        <f t="shared" si="0"/>
        <v>1102</v>
      </c>
      <c r="K25" s="6"/>
      <c r="L25" s="6"/>
      <c r="M25" s="6"/>
      <c r="N25" s="6"/>
    </row>
    <row r="26" spans="2:14" ht="21.75" customHeight="1">
      <c r="B26" s="8" t="s">
        <v>24</v>
      </c>
      <c r="C26" s="9">
        <v>505</v>
      </c>
      <c r="D26" s="9">
        <v>25</v>
      </c>
      <c r="E26" s="9">
        <v>35</v>
      </c>
      <c r="F26" s="9">
        <v>12</v>
      </c>
      <c r="G26" s="9">
        <v>0</v>
      </c>
      <c r="H26" s="9">
        <v>2</v>
      </c>
      <c r="I26" s="9">
        <f t="shared" si="0"/>
        <v>579</v>
      </c>
      <c r="K26" s="6"/>
      <c r="L26" s="6"/>
      <c r="M26" s="6"/>
      <c r="N26" s="6"/>
    </row>
    <row r="27" spans="2:14" ht="21.75" customHeight="1">
      <c r="B27" s="8" t="s">
        <v>25</v>
      </c>
      <c r="C27" s="9">
        <v>314</v>
      </c>
      <c r="D27" s="9">
        <v>9</v>
      </c>
      <c r="E27" s="9">
        <v>25</v>
      </c>
      <c r="F27" s="9">
        <v>22</v>
      </c>
      <c r="G27" s="9">
        <v>0</v>
      </c>
      <c r="H27" s="9">
        <v>0</v>
      </c>
      <c r="I27" s="9">
        <f t="shared" si="0"/>
        <v>370</v>
      </c>
      <c r="K27" s="6"/>
      <c r="L27" s="6"/>
      <c r="M27" s="6"/>
      <c r="N27" s="6"/>
    </row>
    <row r="28" spans="2:14" ht="21.75" customHeight="1">
      <c r="B28" s="8" t="s">
        <v>26</v>
      </c>
      <c r="C28" s="9">
        <v>155</v>
      </c>
      <c r="D28" s="9">
        <v>17</v>
      </c>
      <c r="E28" s="9">
        <v>19</v>
      </c>
      <c r="F28" s="9">
        <v>14</v>
      </c>
      <c r="G28" s="9">
        <v>0</v>
      </c>
      <c r="H28" s="9">
        <v>3</v>
      </c>
      <c r="I28" s="9">
        <f t="shared" si="0"/>
        <v>208</v>
      </c>
      <c r="K28" s="6"/>
      <c r="L28" s="6"/>
      <c r="M28" s="6"/>
      <c r="N28" s="6"/>
    </row>
    <row r="29" spans="2:14" ht="21.75" customHeight="1">
      <c r="B29" s="8" t="s">
        <v>27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  <c r="K29" s="6"/>
      <c r="L29" s="6"/>
      <c r="M29" s="6"/>
      <c r="N29" s="6"/>
    </row>
    <row r="30" spans="2:14" ht="21.75" customHeight="1">
      <c r="B30" s="3" t="s">
        <v>7</v>
      </c>
      <c r="C30" s="10">
        <f>SUM(C10:C29)</f>
        <v>12482</v>
      </c>
      <c r="D30" s="10">
        <f aca="true" t="shared" si="1" ref="D30:I30">SUM(D10:D29)</f>
        <v>644</v>
      </c>
      <c r="E30" s="10">
        <f t="shared" si="1"/>
        <v>877</v>
      </c>
      <c r="F30" s="10">
        <f t="shared" si="1"/>
        <v>473</v>
      </c>
      <c r="G30" s="10">
        <f t="shared" si="1"/>
        <v>16</v>
      </c>
      <c r="H30" s="10">
        <f t="shared" si="1"/>
        <v>132</v>
      </c>
      <c r="I30" s="10">
        <f t="shared" si="1"/>
        <v>14624</v>
      </c>
      <c r="K30" s="6"/>
      <c r="L30" s="6"/>
      <c r="M30" s="6"/>
      <c r="N30" s="6"/>
    </row>
    <row r="31" spans="2:14" ht="15" customHeight="1">
      <c r="B31" s="4" t="s">
        <v>28</v>
      </c>
      <c r="C31" s="5"/>
      <c r="D31" s="5"/>
      <c r="E31" s="5"/>
      <c r="F31" s="5"/>
      <c r="G31" s="5"/>
      <c r="H31" s="5"/>
      <c r="I31" s="5"/>
      <c r="K31" s="6"/>
      <c r="L31" s="6"/>
      <c r="M31" s="6"/>
      <c r="N31" s="6"/>
    </row>
    <row r="32" spans="2:14" ht="15" customHeight="1">
      <c r="B32" s="4" t="s">
        <v>43</v>
      </c>
      <c r="C32" s="1"/>
      <c r="D32" s="1"/>
      <c r="E32" s="1"/>
      <c r="K32" s="6"/>
      <c r="L32" s="6"/>
      <c r="M32" s="6"/>
      <c r="N32" s="6"/>
    </row>
    <row r="33" spans="2:14" ht="15" customHeight="1">
      <c r="B33" s="4" t="s">
        <v>44</v>
      </c>
      <c r="C33" s="1"/>
      <c r="D33" s="1"/>
      <c r="E33" s="1"/>
      <c r="K33" s="6"/>
      <c r="L33" s="6"/>
      <c r="M33" s="6"/>
      <c r="N33" s="6"/>
    </row>
  </sheetData>
  <sheetProtection/>
  <mergeCells count="1">
    <mergeCell ref="B8:I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N33"/>
  <sheetViews>
    <sheetView showGridLines="0" tabSelected="1" zoomScale="90" zoomScaleNormal="90" zoomScalePageLayoutView="0" workbookViewId="0" topLeftCell="A1">
      <selection activeCell="B33" sqref="B33"/>
    </sheetView>
  </sheetViews>
  <sheetFormatPr defaultColWidth="11.421875" defaultRowHeight="15"/>
  <cols>
    <col min="1" max="1" width="5.7109375" style="6" customWidth="1"/>
    <col min="2" max="2" width="34.7109375" style="6" customWidth="1"/>
    <col min="3" max="9" width="12.7109375" style="6" customWidth="1"/>
    <col min="10" max="10" width="11.421875" style="6" customWidth="1"/>
    <col min="11" max="16384" width="11.421875" style="7" customWidth="1"/>
  </cols>
  <sheetData>
    <row r="1" s="6" customFormat="1" ht="15" customHeight="1"/>
    <row r="2" s="6" customFormat="1" ht="15" customHeight="1"/>
    <row r="3" s="6" customFormat="1" ht="15" customHeight="1"/>
    <row r="4" s="6" customFormat="1" ht="15" customHeight="1"/>
    <row r="5" s="6" customFormat="1" ht="15" customHeight="1"/>
    <row r="6" s="6" customFormat="1" ht="15" customHeight="1"/>
    <row r="7" s="6" customFormat="1" ht="15" customHeight="1"/>
    <row r="8" spans="2:14" ht="24" customHeight="1">
      <c r="B8" s="11" t="s">
        <v>41</v>
      </c>
      <c r="C8" s="11"/>
      <c r="D8" s="11"/>
      <c r="E8" s="11"/>
      <c r="F8" s="11"/>
      <c r="G8" s="11"/>
      <c r="H8" s="11"/>
      <c r="I8" s="11"/>
      <c r="K8" s="6"/>
      <c r="L8" s="6"/>
      <c r="M8" s="6"/>
      <c r="N8" s="6"/>
    </row>
    <row r="9" spans="2:14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K9" s="6"/>
      <c r="L9" s="6"/>
      <c r="M9" s="6"/>
      <c r="N9" s="6"/>
    </row>
    <row r="10" spans="2:14" ht="21.75" customHeight="1">
      <c r="B10" s="8" t="s">
        <v>8</v>
      </c>
      <c r="C10" s="9">
        <v>142</v>
      </c>
      <c r="D10" s="9">
        <v>30</v>
      </c>
      <c r="E10" s="9">
        <v>6</v>
      </c>
      <c r="F10" s="9">
        <v>5</v>
      </c>
      <c r="G10" s="9">
        <v>0</v>
      </c>
      <c r="H10" s="9">
        <v>0</v>
      </c>
      <c r="I10" s="9">
        <f>SUM(C10:H10)</f>
        <v>183</v>
      </c>
      <c r="K10" s="6"/>
      <c r="L10" s="6"/>
      <c r="M10" s="6"/>
      <c r="N10" s="6"/>
    </row>
    <row r="11" spans="2:14" ht="21.75" customHeight="1">
      <c r="B11" s="8" t="s">
        <v>9</v>
      </c>
      <c r="C11" s="9">
        <v>2524</v>
      </c>
      <c r="D11" s="9">
        <v>76</v>
      </c>
      <c r="E11" s="9">
        <v>69</v>
      </c>
      <c r="F11" s="9">
        <v>45</v>
      </c>
      <c r="G11" s="9">
        <v>1</v>
      </c>
      <c r="H11" s="9">
        <v>19</v>
      </c>
      <c r="I11" s="9">
        <f aca="true" t="shared" si="0" ref="I11:I29">SUM(C11:H11)</f>
        <v>2734</v>
      </c>
      <c r="K11" s="6"/>
      <c r="L11" s="6"/>
      <c r="M11" s="6"/>
      <c r="N11" s="6"/>
    </row>
    <row r="12" spans="2:14" ht="21.75" customHeight="1">
      <c r="B12" s="8" t="s">
        <v>10</v>
      </c>
      <c r="C12" s="9">
        <v>201</v>
      </c>
      <c r="D12" s="9">
        <v>19</v>
      </c>
      <c r="E12" s="9">
        <v>6</v>
      </c>
      <c r="F12" s="9">
        <v>4</v>
      </c>
      <c r="G12" s="9">
        <v>0</v>
      </c>
      <c r="H12" s="9">
        <v>0</v>
      </c>
      <c r="I12" s="9">
        <f t="shared" si="0"/>
        <v>230</v>
      </c>
      <c r="K12" s="6"/>
      <c r="L12" s="6"/>
      <c r="M12" s="6"/>
      <c r="N12" s="6"/>
    </row>
    <row r="13" spans="2:14" ht="21.75" customHeight="1">
      <c r="B13" s="8" t="s">
        <v>11</v>
      </c>
      <c r="C13" s="9">
        <v>989</v>
      </c>
      <c r="D13" s="9">
        <v>90</v>
      </c>
      <c r="E13" s="9">
        <v>61</v>
      </c>
      <c r="F13" s="9">
        <v>35</v>
      </c>
      <c r="G13" s="9">
        <v>2</v>
      </c>
      <c r="H13" s="9">
        <v>12</v>
      </c>
      <c r="I13" s="9">
        <f t="shared" si="0"/>
        <v>1189</v>
      </c>
      <c r="K13" s="6"/>
      <c r="L13" s="6"/>
      <c r="M13" s="6"/>
      <c r="N13" s="6"/>
    </row>
    <row r="14" spans="2:14" ht="21.75" customHeight="1">
      <c r="B14" s="8" t="s">
        <v>12</v>
      </c>
      <c r="C14" s="9">
        <v>277</v>
      </c>
      <c r="D14" s="9">
        <v>18</v>
      </c>
      <c r="E14" s="9">
        <v>83</v>
      </c>
      <c r="F14" s="9">
        <v>19</v>
      </c>
      <c r="G14" s="9">
        <v>0</v>
      </c>
      <c r="H14" s="9">
        <v>1</v>
      </c>
      <c r="I14" s="9">
        <f t="shared" si="0"/>
        <v>398</v>
      </c>
      <c r="K14" s="6"/>
      <c r="L14" s="6"/>
      <c r="M14" s="6"/>
      <c r="N14" s="6"/>
    </row>
    <row r="15" spans="2:14" ht="21.75" customHeight="1">
      <c r="B15" s="8" t="s">
        <v>13</v>
      </c>
      <c r="C15" s="9">
        <v>393</v>
      </c>
      <c r="D15" s="9">
        <v>35</v>
      </c>
      <c r="E15" s="9">
        <v>49</v>
      </c>
      <c r="F15" s="9">
        <v>34</v>
      </c>
      <c r="G15" s="9">
        <v>0</v>
      </c>
      <c r="H15" s="9">
        <v>7</v>
      </c>
      <c r="I15" s="9">
        <f t="shared" si="0"/>
        <v>518</v>
      </c>
      <c r="K15" s="6"/>
      <c r="L15" s="6"/>
      <c r="M15" s="6"/>
      <c r="N15" s="6"/>
    </row>
    <row r="16" spans="2:14" ht="21.75" customHeight="1">
      <c r="B16" s="8" t="s">
        <v>14</v>
      </c>
      <c r="C16" s="9">
        <v>477</v>
      </c>
      <c r="D16" s="9">
        <v>32</v>
      </c>
      <c r="E16" s="9">
        <v>61</v>
      </c>
      <c r="F16" s="9">
        <v>18</v>
      </c>
      <c r="G16" s="9">
        <v>0</v>
      </c>
      <c r="H16" s="9">
        <v>1</v>
      </c>
      <c r="I16" s="9">
        <f t="shared" si="0"/>
        <v>589</v>
      </c>
      <c r="K16" s="6"/>
      <c r="L16" s="6"/>
      <c r="M16" s="6"/>
      <c r="N16" s="6"/>
    </row>
    <row r="17" spans="2:14" ht="21.75" customHeight="1">
      <c r="B17" s="8" t="s">
        <v>15</v>
      </c>
      <c r="C17" s="9">
        <v>282</v>
      </c>
      <c r="D17" s="9">
        <v>14</v>
      </c>
      <c r="E17" s="9">
        <v>13</v>
      </c>
      <c r="F17" s="9">
        <v>4</v>
      </c>
      <c r="G17" s="9">
        <v>0</v>
      </c>
      <c r="H17" s="9">
        <v>0</v>
      </c>
      <c r="I17" s="9">
        <f t="shared" si="0"/>
        <v>313</v>
      </c>
      <c r="K17" s="6"/>
      <c r="L17" s="6"/>
      <c r="M17" s="6"/>
      <c r="N17" s="6"/>
    </row>
    <row r="18" spans="2:14" ht="21.75" customHeight="1">
      <c r="B18" s="8" t="s">
        <v>16</v>
      </c>
      <c r="C18" s="9">
        <v>927</v>
      </c>
      <c r="D18" s="9">
        <v>27</v>
      </c>
      <c r="E18" s="9">
        <v>37</v>
      </c>
      <c r="F18" s="9">
        <v>24</v>
      </c>
      <c r="G18" s="9">
        <v>0</v>
      </c>
      <c r="H18" s="9">
        <v>10</v>
      </c>
      <c r="I18" s="9">
        <f t="shared" si="0"/>
        <v>1025</v>
      </c>
      <c r="K18" s="6"/>
      <c r="L18" s="6"/>
      <c r="M18" s="6"/>
      <c r="N18" s="6"/>
    </row>
    <row r="19" spans="2:14" ht="21.75" customHeight="1">
      <c r="B19" s="8" t="s">
        <v>17</v>
      </c>
      <c r="C19" s="9">
        <v>3307</v>
      </c>
      <c r="D19" s="9">
        <v>74</v>
      </c>
      <c r="E19" s="9">
        <v>322</v>
      </c>
      <c r="F19" s="9">
        <v>156</v>
      </c>
      <c r="G19" s="9">
        <v>10</v>
      </c>
      <c r="H19" s="9">
        <v>76</v>
      </c>
      <c r="I19" s="9">
        <f t="shared" si="0"/>
        <v>3945</v>
      </c>
      <c r="K19" s="6"/>
      <c r="L19" s="6"/>
      <c r="M19" s="6"/>
      <c r="N19" s="6"/>
    </row>
    <row r="20" spans="2:14" ht="21.75" customHeight="1">
      <c r="B20" s="8" t="s">
        <v>18</v>
      </c>
      <c r="C20" s="9">
        <v>421</v>
      </c>
      <c r="D20" s="9">
        <v>18</v>
      </c>
      <c r="E20" s="9">
        <v>31</v>
      </c>
      <c r="F20" s="9">
        <v>11</v>
      </c>
      <c r="G20" s="9">
        <v>0</v>
      </c>
      <c r="H20" s="9">
        <v>2</v>
      </c>
      <c r="I20" s="9">
        <f t="shared" si="0"/>
        <v>483</v>
      </c>
      <c r="K20" s="6"/>
      <c r="L20" s="6"/>
      <c r="M20" s="6"/>
      <c r="N20" s="6"/>
    </row>
    <row r="21" spans="2:14" ht="21.75" customHeight="1">
      <c r="B21" s="8" t="s">
        <v>19</v>
      </c>
      <c r="C21" s="9">
        <v>307</v>
      </c>
      <c r="D21" s="9">
        <v>31</v>
      </c>
      <c r="E21" s="9">
        <v>7</v>
      </c>
      <c r="F21" s="9">
        <v>12</v>
      </c>
      <c r="G21" s="9">
        <v>0</v>
      </c>
      <c r="H21" s="9">
        <v>2</v>
      </c>
      <c r="I21" s="9">
        <f t="shared" si="0"/>
        <v>359</v>
      </c>
      <c r="K21" s="6"/>
      <c r="L21" s="6"/>
      <c r="M21" s="6"/>
      <c r="N21" s="6"/>
    </row>
    <row r="22" spans="2:14" ht="21.75" customHeight="1">
      <c r="B22" s="8" t="s">
        <v>20</v>
      </c>
      <c r="C22" s="9">
        <v>153</v>
      </c>
      <c r="D22" s="9">
        <v>11</v>
      </c>
      <c r="E22" s="9">
        <v>28</v>
      </c>
      <c r="F22" s="9">
        <v>13</v>
      </c>
      <c r="G22" s="9">
        <v>0</v>
      </c>
      <c r="H22" s="9">
        <v>1</v>
      </c>
      <c r="I22" s="9">
        <f t="shared" si="0"/>
        <v>206</v>
      </c>
      <c r="K22" s="6"/>
      <c r="L22" s="6"/>
      <c r="M22" s="6"/>
      <c r="N22" s="6"/>
    </row>
    <row r="23" spans="2:14" ht="21.75" customHeight="1">
      <c r="B23" s="8" t="s">
        <v>21</v>
      </c>
      <c r="C23" s="9">
        <v>266</v>
      </c>
      <c r="D23" s="9">
        <v>19</v>
      </c>
      <c r="E23" s="9">
        <v>5</v>
      </c>
      <c r="F23" s="9">
        <v>7</v>
      </c>
      <c r="G23" s="9">
        <v>0</v>
      </c>
      <c r="H23" s="9">
        <v>0</v>
      </c>
      <c r="I23" s="9">
        <f t="shared" si="0"/>
        <v>297</v>
      </c>
      <c r="K23" s="6"/>
      <c r="L23" s="6"/>
      <c r="M23" s="6"/>
      <c r="N23" s="6"/>
    </row>
    <row r="24" spans="2:14" ht="21.75" customHeight="1">
      <c r="B24" s="8" t="s">
        <v>22</v>
      </c>
      <c r="C24" s="9">
        <v>302</v>
      </c>
      <c r="D24" s="9">
        <v>25</v>
      </c>
      <c r="E24" s="9">
        <v>8</v>
      </c>
      <c r="F24" s="9">
        <v>5</v>
      </c>
      <c r="G24" s="9">
        <v>0</v>
      </c>
      <c r="H24" s="9">
        <v>1</v>
      </c>
      <c r="I24" s="9">
        <f t="shared" si="0"/>
        <v>341</v>
      </c>
      <c r="K24" s="6"/>
      <c r="L24" s="6"/>
      <c r="M24" s="6"/>
      <c r="N24" s="6"/>
    </row>
    <row r="25" spans="2:14" ht="21.75" customHeight="1">
      <c r="B25" s="8" t="s">
        <v>23</v>
      </c>
      <c r="C25" s="9">
        <v>897</v>
      </c>
      <c r="D25" s="9">
        <v>103</v>
      </c>
      <c r="E25" s="9">
        <v>98</v>
      </c>
      <c r="F25" s="9">
        <v>48</v>
      </c>
      <c r="G25" s="9">
        <v>3</v>
      </c>
      <c r="H25" s="9">
        <v>8</v>
      </c>
      <c r="I25" s="9">
        <f t="shared" si="0"/>
        <v>1157</v>
      </c>
      <c r="K25" s="6"/>
      <c r="L25" s="6"/>
      <c r="M25" s="6"/>
      <c r="N25" s="6"/>
    </row>
    <row r="26" spans="2:14" ht="21.75" customHeight="1">
      <c r="B26" s="8" t="s">
        <v>24</v>
      </c>
      <c r="C26" s="9">
        <v>578</v>
      </c>
      <c r="D26" s="9">
        <v>30</v>
      </c>
      <c r="E26" s="9">
        <v>41</v>
      </c>
      <c r="F26" s="9">
        <v>17</v>
      </c>
      <c r="G26" s="9">
        <v>0</v>
      </c>
      <c r="H26" s="9">
        <v>2</v>
      </c>
      <c r="I26" s="9">
        <f t="shared" si="0"/>
        <v>668</v>
      </c>
      <c r="K26" s="6"/>
      <c r="L26" s="6"/>
      <c r="M26" s="6"/>
      <c r="N26" s="6"/>
    </row>
    <row r="27" spans="2:14" ht="21.75" customHeight="1">
      <c r="B27" s="8" t="s">
        <v>25</v>
      </c>
      <c r="C27" s="9">
        <v>390</v>
      </c>
      <c r="D27" s="9">
        <v>11</v>
      </c>
      <c r="E27" s="9">
        <v>100</v>
      </c>
      <c r="F27" s="9">
        <v>27</v>
      </c>
      <c r="G27" s="9">
        <v>0</v>
      </c>
      <c r="H27" s="9">
        <v>2</v>
      </c>
      <c r="I27" s="9">
        <f t="shared" si="0"/>
        <v>530</v>
      </c>
      <c r="K27" s="6"/>
      <c r="L27" s="6"/>
      <c r="M27" s="6"/>
      <c r="N27" s="6"/>
    </row>
    <row r="28" spans="2:14" ht="21.75" customHeight="1">
      <c r="B28" s="8" t="s">
        <v>26</v>
      </c>
      <c r="C28" s="9">
        <v>163</v>
      </c>
      <c r="D28" s="9">
        <v>16</v>
      </c>
      <c r="E28" s="9">
        <v>24</v>
      </c>
      <c r="F28" s="9">
        <v>19</v>
      </c>
      <c r="G28" s="9">
        <v>0</v>
      </c>
      <c r="H28" s="9">
        <v>3</v>
      </c>
      <c r="I28" s="9">
        <f t="shared" si="0"/>
        <v>225</v>
      </c>
      <c r="K28" s="6"/>
      <c r="L28" s="6"/>
      <c r="M28" s="6"/>
      <c r="N28" s="6"/>
    </row>
    <row r="29" spans="2:14" ht="21.75" customHeight="1">
      <c r="B29" s="8" t="s">
        <v>27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  <c r="K29" s="6"/>
      <c r="L29" s="6"/>
      <c r="M29" s="6"/>
      <c r="N29" s="6"/>
    </row>
    <row r="30" spans="2:14" ht="21.75" customHeight="1">
      <c r="B30" s="3" t="s">
        <v>7</v>
      </c>
      <c r="C30" s="10">
        <f>SUM(C10:C29)</f>
        <v>12996</v>
      </c>
      <c r="D30" s="10">
        <f aca="true" t="shared" si="1" ref="D30:I30">SUM(D10:D29)</f>
        <v>679</v>
      </c>
      <c r="E30" s="10">
        <f t="shared" si="1"/>
        <v>1049</v>
      </c>
      <c r="F30" s="10">
        <f t="shared" si="1"/>
        <v>503</v>
      </c>
      <c r="G30" s="10">
        <f t="shared" si="1"/>
        <v>16</v>
      </c>
      <c r="H30" s="10">
        <f t="shared" si="1"/>
        <v>147</v>
      </c>
      <c r="I30" s="10">
        <f t="shared" si="1"/>
        <v>15390</v>
      </c>
      <c r="K30" s="6"/>
      <c r="L30" s="6"/>
      <c r="M30" s="6"/>
      <c r="N30" s="6"/>
    </row>
    <row r="31" spans="2:14" ht="15" customHeight="1">
      <c r="B31" s="4" t="s">
        <v>28</v>
      </c>
      <c r="C31" s="5"/>
      <c r="D31" s="5"/>
      <c r="E31" s="5"/>
      <c r="F31" s="5"/>
      <c r="G31" s="5"/>
      <c r="H31" s="5"/>
      <c r="I31" s="5"/>
      <c r="K31" s="6"/>
      <c r="L31" s="6"/>
      <c r="M31" s="6"/>
      <c r="N31" s="6"/>
    </row>
    <row r="32" spans="2:14" ht="15" customHeight="1">
      <c r="B32" s="4" t="s">
        <v>43</v>
      </c>
      <c r="C32" s="1"/>
      <c r="D32" s="1"/>
      <c r="E32" s="1"/>
      <c r="K32" s="6"/>
      <c r="L32" s="6"/>
      <c r="M32" s="6"/>
      <c r="N32" s="6"/>
    </row>
    <row r="33" spans="2:14" ht="15" customHeight="1">
      <c r="B33" s="4" t="s">
        <v>44</v>
      </c>
      <c r="C33" s="1"/>
      <c r="D33" s="1"/>
      <c r="E33" s="1"/>
      <c r="K33" s="6"/>
      <c r="L33" s="6"/>
      <c r="M33" s="6"/>
      <c r="N33" s="6"/>
    </row>
  </sheetData>
  <sheetProtection/>
  <mergeCells count="1">
    <mergeCell ref="B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30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109</v>
      </c>
      <c r="D10" s="9">
        <v>11</v>
      </c>
      <c r="E10" s="9">
        <v>2</v>
      </c>
      <c r="F10" s="9">
        <v>3</v>
      </c>
      <c r="G10" s="9">
        <v>0</v>
      </c>
      <c r="H10" s="9">
        <v>0</v>
      </c>
      <c r="I10" s="9">
        <f>SUM(C10:H10)</f>
        <v>125</v>
      </c>
    </row>
    <row r="11" spans="2:9" ht="21.75" customHeight="1">
      <c r="B11" s="8" t="s">
        <v>9</v>
      </c>
      <c r="C11" s="9">
        <v>1891</v>
      </c>
      <c r="D11" s="9">
        <v>42</v>
      </c>
      <c r="E11" s="9">
        <v>36</v>
      </c>
      <c r="F11" s="9">
        <v>25</v>
      </c>
      <c r="G11" s="9">
        <v>1</v>
      </c>
      <c r="H11" s="9">
        <v>9</v>
      </c>
      <c r="I11" s="9">
        <f aca="true" t="shared" si="0" ref="I11:I29">SUM(C11:H11)</f>
        <v>2004</v>
      </c>
    </row>
    <row r="12" spans="2:9" ht="21.75" customHeight="1">
      <c r="B12" s="8" t="s">
        <v>10</v>
      </c>
      <c r="C12" s="9">
        <v>158</v>
      </c>
      <c r="D12" s="9">
        <v>4</v>
      </c>
      <c r="E12" s="9">
        <v>1</v>
      </c>
      <c r="F12" s="9">
        <v>2</v>
      </c>
      <c r="G12" s="9">
        <v>0</v>
      </c>
      <c r="H12" s="9">
        <v>1</v>
      </c>
      <c r="I12" s="9">
        <f t="shared" si="0"/>
        <v>166</v>
      </c>
    </row>
    <row r="13" spans="2:9" ht="21.75" customHeight="1">
      <c r="B13" s="8" t="s">
        <v>11</v>
      </c>
      <c r="C13" s="9">
        <v>735</v>
      </c>
      <c r="D13" s="9">
        <v>46</v>
      </c>
      <c r="E13" s="9">
        <v>33</v>
      </c>
      <c r="F13" s="9">
        <v>10</v>
      </c>
      <c r="G13" s="9">
        <v>1</v>
      </c>
      <c r="H13" s="9">
        <v>3</v>
      </c>
      <c r="I13" s="9">
        <f t="shared" si="0"/>
        <v>828</v>
      </c>
    </row>
    <row r="14" spans="2:9" ht="21.75" customHeight="1">
      <c r="B14" s="8" t="s">
        <v>12</v>
      </c>
      <c r="C14" s="9">
        <v>184</v>
      </c>
      <c r="D14" s="9">
        <v>15</v>
      </c>
      <c r="E14" s="9">
        <v>8</v>
      </c>
      <c r="F14" s="9">
        <v>10</v>
      </c>
      <c r="G14" s="9">
        <v>0</v>
      </c>
      <c r="H14" s="9">
        <v>0</v>
      </c>
      <c r="I14" s="9">
        <f t="shared" si="0"/>
        <v>217</v>
      </c>
    </row>
    <row r="15" spans="2:9" ht="21.75" customHeight="1">
      <c r="B15" s="8" t="s">
        <v>13</v>
      </c>
      <c r="C15" s="9">
        <v>216</v>
      </c>
      <c r="D15" s="9">
        <v>10</v>
      </c>
      <c r="E15" s="9">
        <v>24</v>
      </c>
      <c r="F15" s="9">
        <v>6</v>
      </c>
      <c r="G15" s="9">
        <v>0</v>
      </c>
      <c r="H15" s="9">
        <v>1</v>
      </c>
      <c r="I15" s="9">
        <f t="shared" si="0"/>
        <v>257</v>
      </c>
    </row>
    <row r="16" spans="2:9" ht="21.75" customHeight="1">
      <c r="B16" s="8" t="s">
        <v>14</v>
      </c>
      <c r="C16" s="9">
        <v>278</v>
      </c>
      <c r="D16" s="9">
        <v>18</v>
      </c>
      <c r="E16" s="9">
        <v>18</v>
      </c>
      <c r="F16" s="9">
        <v>10</v>
      </c>
      <c r="G16" s="9">
        <v>0</v>
      </c>
      <c r="H16" s="9">
        <v>0</v>
      </c>
      <c r="I16" s="9">
        <f t="shared" si="0"/>
        <v>324</v>
      </c>
    </row>
    <row r="17" spans="2:9" ht="21.75" customHeight="1">
      <c r="B17" s="8" t="s">
        <v>15</v>
      </c>
      <c r="C17" s="9">
        <v>228</v>
      </c>
      <c r="D17" s="9">
        <v>11</v>
      </c>
      <c r="E17" s="9">
        <v>5</v>
      </c>
      <c r="F17" s="9">
        <v>2</v>
      </c>
      <c r="G17" s="9">
        <v>0</v>
      </c>
      <c r="H17" s="9">
        <v>0</v>
      </c>
      <c r="I17" s="9">
        <f t="shared" si="0"/>
        <v>246</v>
      </c>
    </row>
    <row r="18" spans="2:9" ht="21.75" customHeight="1">
      <c r="B18" s="8" t="s">
        <v>16</v>
      </c>
      <c r="C18" s="9">
        <v>678</v>
      </c>
      <c r="D18" s="9">
        <v>16</v>
      </c>
      <c r="E18" s="9">
        <v>26</v>
      </c>
      <c r="F18" s="9">
        <v>15</v>
      </c>
      <c r="G18" s="9">
        <v>0</v>
      </c>
      <c r="H18" s="9">
        <v>2</v>
      </c>
      <c r="I18" s="9">
        <f t="shared" si="0"/>
        <v>737</v>
      </c>
    </row>
    <row r="19" spans="2:9" ht="21.75" customHeight="1">
      <c r="B19" s="8" t="s">
        <v>17</v>
      </c>
      <c r="C19" s="9">
        <v>2029</v>
      </c>
      <c r="D19" s="9">
        <v>32</v>
      </c>
      <c r="E19" s="9">
        <v>182</v>
      </c>
      <c r="F19" s="9">
        <v>65</v>
      </c>
      <c r="G19" s="9">
        <v>2</v>
      </c>
      <c r="H19" s="9">
        <v>38</v>
      </c>
      <c r="I19" s="9">
        <f t="shared" si="0"/>
        <v>2348</v>
      </c>
    </row>
    <row r="20" spans="2:9" ht="21.75" customHeight="1">
      <c r="B20" s="8" t="s">
        <v>18</v>
      </c>
      <c r="C20" s="9">
        <v>280</v>
      </c>
      <c r="D20" s="9">
        <v>10</v>
      </c>
      <c r="E20" s="9">
        <v>18</v>
      </c>
      <c r="F20" s="9">
        <v>9</v>
      </c>
      <c r="G20" s="9">
        <v>0</v>
      </c>
      <c r="H20" s="9">
        <v>1</v>
      </c>
      <c r="I20" s="9">
        <f t="shared" si="0"/>
        <v>318</v>
      </c>
    </row>
    <row r="21" spans="2:9" ht="21.75" customHeight="1">
      <c r="B21" s="8" t="s">
        <v>19</v>
      </c>
      <c r="C21" s="9">
        <v>180</v>
      </c>
      <c r="D21" s="9">
        <v>8</v>
      </c>
      <c r="E21" s="9">
        <v>3</v>
      </c>
      <c r="F21" s="9">
        <v>2</v>
      </c>
      <c r="G21" s="9">
        <v>0</v>
      </c>
      <c r="H21" s="9">
        <v>2</v>
      </c>
      <c r="I21" s="9">
        <f t="shared" si="0"/>
        <v>195</v>
      </c>
    </row>
    <row r="22" spans="2:9" ht="21.75" customHeight="1">
      <c r="B22" s="8" t="s">
        <v>20</v>
      </c>
      <c r="C22" s="9">
        <v>120</v>
      </c>
      <c r="D22" s="9">
        <v>8</v>
      </c>
      <c r="E22" s="9">
        <v>13</v>
      </c>
      <c r="F22" s="9">
        <v>8</v>
      </c>
      <c r="G22" s="9">
        <v>0</v>
      </c>
      <c r="H22" s="9">
        <v>1</v>
      </c>
      <c r="I22" s="9">
        <f t="shared" si="0"/>
        <v>150</v>
      </c>
    </row>
    <row r="23" spans="2:9" ht="21.75" customHeight="1">
      <c r="B23" s="8" t="s">
        <v>21</v>
      </c>
      <c r="C23" s="9">
        <v>220</v>
      </c>
      <c r="D23" s="9">
        <v>10</v>
      </c>
      <c r="E23" s="9">
        <v>5</v>
      </c>
      <c r="F23" s="9">
        <v>3</v>
      </c>
      <c r="G23" s="9">
        <v>0</v>
      </c>
      <c r="H23" s="9">
        <v>0</v>
      </c>
      <c r="I23" s="9">
        <f t="shared" si="0"/>
        <v>238</v>
      </c>
    </row>
    <row r="24" spans="2:9" ht="21.75" customHeight="1">
      <c r="B24" s="8" t="s">
        <v>22</v>
      </c>
      <c r="C24" s="9">
        <v>234</v>
      </c>
      <c r="D24" s="9">
        <v>21</v>
      </c>
      <c r="E24" s="9">
        <v>6</v>
      </c>
      <c r="F24" s="9">
        <v>3</v>
      </c>
      <c r="G24" s="9">
        <v>0</v>
      </c>
      <c r="H24" s="9">
        <v>1</v>
      </c>
      <c r="I24" s="9">
        <f t="shared" si="0"/>
        <v>265</v>
      </c>
    </row>
    <row r="25" spans="2:9" ht="21.75" customHeight="1">
      <c r="B25" s="8" t="s">
        <v>23</v>
      </c>
      <c r="C25" s="9">
        <v>762</v>
      </c>
      <c r="D25" s="9">
        <v>63</v>
      </c>
      <c r="E25" s="9">
        <v>47</v>
      </c>
      <c r="F25" s="9">
        <v>25</v>
      </c>
      <c r="G25" s="9">
        <v>1</v>
      </c>
      <c r="H25" s="9">
        <v>5</v>
      </c>
      <c r="I25" s="9">
        <f t="shared" si="0"/>
        <v>903</v>
      </c>
    </row>
    <row r="26" spans="2:9" ht="21.75" customHeight="1">
      <c r="B26" s="8" t="s">
        <v>24</v>
      </c>
      <c r="C26" s="9">
        <v>376</v>
      </c>
      <c r="D26" s="9">
        <v>16</v>
      </c>
      <c r="E26" s="9">
        <v>11</v>
      </c>
      <c r="F26" s="9">
        <v>2</v>
      </c>
      <c r="G26" s="9">
        <v>0</v>
      </c>
      <c r="H26" s="9">
        <v>1</v>
      </c>
      <c r="I26" s="9">
        <f t="shared" si="0"/>
        <v>406</v>
      </c>
    </row>
    <row r="27" spans="2:9" ht="21.75" customHeight="1">
      <c r="B27" s="8" t="s">
        <v>25</v>
      </c>
      <c r="C27" s="9">
        <v>198</v>
      </c>
      <c r="D27" s="9">
        <v>3</v>
      </c>
      <c r="E27" s="9">
        <v>11</v>
      </c>
      <c r="F27" s="9">
        <v>2</v>
      </c>
      <c r="G27" s="9">
        <v>0</v>
      </c>
      <c r="H27" s="9">
        <v>1</v>
      </c>
      <c r="I27" s="9">
        <f t="shared" si="0"/>
        <v>215</v>
      </c>
    </row>
    <row r="28" spans="2:9" ht="21.75" customHeight="1">
      <c r="B28" s="8" t="s">
        <v>26</v>
      </c>
      <c r="C28" s="9">
        <v>124</v>
      </c>
      <c r="D28" s="9">
        <v>14</v>
      </c>
      <c r="E28" s="9">
        <v>11</v>
      </c>
      <c r="F28" s="9">
        <v>7</v>
      </c>
      <c r="G28" s="9">
        <v>0</v>
      </c>
      <c r="H28" s="9">
        <v>1</v>
      </c>
      <c r="I28" s="9">
        <f t="shared" si="0"/>
        <v>157</v>
      </c>
    </row>
    <row r="29" spans="2:9" ht="21.75" customHeight="1">
      <c r="B29" s="8" t="s">
        <v>27</v>
      </c>
      <c r="C29" s="9">
        <v>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7</v>
      </c>
    </row>
    <row r="30" spans="2:9" ht="21.75" customHeight="1">
      <c r="B30" s="3" t="s">
        <v>7</v>
      </c>
      <c r="C30" s="10">
        <f>SUM(C10:C29)</f>
        <v>9007</v>
      </c>
      <c r="D30" s="10">
        <f aca="true" t="shared" si="1" ref="D30:I30">SUM(D10:D29)</f>
        <v>358</v>
      </c>
      <c r="E30" s="10">
        <f t="shared" si="1"/>
        <v>460</v>
      </c>
      <c r="F30" s="10">
        <f t="shared" si="1"/>
        <v>209</v>
      </c>
      <c r="G30" s="10">
        <f t="shared" si="1"/>
        <v>5</v>
      </c>
      <c r="H30" s="10">
        <f t="shared" si="1"/>
        <v>67</v>
      </c>
      <c r="I30" s="10">
        <f t="shared" si="1"/>
        <v>10106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43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31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116</v>
      </c>
      <c r="D10" s="9">
        <v>21</v>
      </c>
      <c r="E10" s="9">
        <v>2</v>
      </c>
      <c r="F10" s="9">
        <v>3</v>
      </c>
      <c r="G10" s="9">
        <v>0</v>
      </c>
      <c r="H10" s="9">
        <v>0</v>
      </c>
      <c r="I10" s="9">
        <f>SUM(C10:H10)</f>
        <v>142</v>
      </c>
    </row>
    <row r="11" spans="2:9" ht="21.75" customHeight="1">
      <c r="B11" s="8" t="s">
        <v>9</v>
      </c>
      <c r="C11" s="9">
        <v>2111</v>
      </c>
      <c r="D11" s="9">
        <v>47</v>
      </c>
      <c r="E11" s="9">
        <v>38</v>
      </c>
      <c r="F11" s="9">
        <v>26</v>
      </c>
      <c r="G11" s="9">
        <v>1</v>
      </c>
      <c r="H11" s="9">
        <v>6</v>
      </c>
      <c r="I11" s="9">
        <f aca="true" t="shared" si="0" ref="I11:I29">SUM(C11:H11)</f>
        <v>2229</v>
      </c>
    </row>
    <row r="12" spans="2:9" ht="21.75" customHeight="1">
      <c r="B12" s="8" t="s">
        <v>10</v>
      </c>
      <c r="C12" s="9">
        <v>206</v>
      </c>
      <c r="D12" s="9">
        <v>12</v>
      </c>
      <c r="E12" s="9">
        <v>0</v>
      </c>
      <c r="F12" s="9">
        <v>3</v>
      </c>
      <c r="G12" s="9">
        <v>0</v>
      </c>
      <c r="H12" s="9">
        <v>2</v>
      </c>
      <c r="I12" s="9">
        <f t="shared" si="0"/>
        <v>223</v>
      </c>
    </row>
    <row r="13" spans="2:9" ht="21.75" customHeight="1">
      <c r="B13" s="8" t="s">
        <v>11</v>
      </c>
      <c r="C13" s="9">
        <v>892</v>
      </c>
      <c r="D13" s="9">
        <v>52</v>
      </c>
      <c r="E13" s="9">
        <v>38</v>
      </c>
      <c r="F13" s="9">
        <v>10</v>
      </c>
      <c r="G13" s="9">
        <v>1</v>
      </c>
      <c r="H13" s="9">
        <v>3</v>
      </c>
      <c r="I13" s="9">
        <f t="shared" si="0"/>
        <v>996</v>
      </c>
    </row>
    <row r="14" spans="2:9" ht="21.75" customHeight="1">
      <c r="B14" s="8" t="s">
        <v>12</v>
      </c>
      <c r="C14" s="9">
        <v>201</v>
      </c>
      <c r="D14" s="9">
        <v>14</v>
      </c>
      <c r="E14" s="9">
        <v>9</v>
      </c>
      <c r="F14" s="9">
        <v>12</v>
      </c>
      <c r="G14" s="9">
        <v>0</v>
      </c>
      <c r="H14" s="9">
        <v>0</v>
      </c>
      <c r="I14" s="9">
        <f t="shared" si="0"/>
        <v>236</v>
      </c>
    </row>
    <row r="15" spans="2:9" ht="21.75" customHeight="1">
      <c r="B15" s="8" t="s">
        <v>13</v>
      </c>
      <c r="C15" s="9">
        <v>252</v>
      </c>
      <c r="D15" s="9">
        <v>14</v>
      </c>
      <c r="E15" s="9">
        <v>24</v>
      </c>
      <c r="F15" s="9">
        <v>7</v>
      </c>
      <c r="G15" s="9">
        <v>0</v>
      </c>
      <c r="H15" s="9">
        <v>1</v>
      </c>
      <c r="I15" s="9">
        <f t="shared" si="0"/>
        <v>298</v>
      </c>
    </row>
    <row r="16" spans="2:9" ht="21.75" customHeight="1">
      <c r="B16" s="8" t="s">
        <v>14</v>
      </c>
      <c r="C16" s="9">
        <v>323</v>
      </c>
      <c r="D16" s="9">
        <v>22</v>
      </c>
      <c r="E16" s="9">
        <v>24</v>
      </c>
      <c r="F16" s="9">
        <v>10</v>
      </c>
      <c r="G16" s="9">
        <v>0</v>
      </c>
      <c r="H16" s="9">
        <v>0</v>
      </c>
      <c r="I16" s="9">
        <f t="shared" si="0"/>
        <v>379</v>
      </c>
    </row>
    <row r="17" spans="2:9" ht="21.75" customHeight="1">
      <c r="B17" s="8" t="s">
        <v>15</v>
      </c>
      <c r="C17" s="9">
        <v>273</v>
      </c>
      <c r="D17" s="9">
        <v>12</v>
      </c>
      <c r="E17" s="9">
        <v>8</v>
      </c>
      <c r="F17" s="9">
        <v>3</v>
      </c>
      <c r="G17" s="9">
        <v>0</v>
      </c>
      <c r="H17" s="9">
        <v>0</v>
      </c>
      <c r="I17" s="9">
        <f t="shared" si="0"/>
        <v>296</v>
      </c>
    </row>
    <row r="18" spans="2:9" ht="21.75" customHeight="1">
      <c r="B18" s="8" t="s">
        <v>16</v>
      </c>
      <c r="C18" s="9">
        <v>813</v>
      </c>
      <c r="D18" s="9">
        <v>19</v>
      </c>
      <c r="E18" s="9">
        <v>32</v>
      </c>
      <c r="F18" s="9">
        <v>19</v>
      </c>
      <c r="G18" s="9">
        <v>0</v>
      </c>
      <c r="H18" s="9">
        <v>4</v>
      </c>
      <c r="I18" s="9">
        <f t="shared" si="0"/>
        <v>887</v>
      </c>
    </row>
    <row r="19" spans="2:9" ht="21.75" customHeight="1">
      <c r="B19" s="8" t="s">
        <v>17</v>
      </c>
      <c r="C19" s="9">
        <v>2292</v>
      </c>
      <c r="D19" s="9">
        <v>36</v>
      </c>
      <c r="E19" s="9">
        <v>184</v>
      </c>
      <c r="F19" s="9">
        <v>71</v>
      </c>
      <c r="G19" s="9">
        <v>2</v>
      </c>
      <c r="H19" s="9">
        <v>34</v>
      </c>
      <c r="I19" s="9">
        <f t="shared" si="0"/>
        <v>2619</v>
      </c>
    </row>
    <row r="20" spans="2:9" ht="21.75" customHeight="1">
      <c r="B20" s="8" t="s">
        <v>18</v>
      </c>
      <c r="C20" s="9">
        <v>330</v>
      </c>
      <c r="D20" s="9">
        <v>12</v>
      </c>
      <c r="E20" s="9">
        <v>20</v>
      </c>
      <c r="F20" s="9">
        <v>9</v>
      </c>
      <c r="G20" s="9">
        <v>0</v>
      </c>
      <c r="H20" s="9">
        <v>1</v>
      </c>
      <c r="I20" s="9">
        <f t="shared" si="0"/>
        <v>372</v>
      </c>
    </row>
    <row r="21" spans="2:9" ht="21.75" customHeight="1">
      <c r="B21" s="8" t="s">
        <v>19</v>
      </c>
      <c r="C21" s="9">
        <v>233</v>
      </c>
      <c r="D21" s="9">
        <v>9</v>
      </c>
      <c r="E21" s="9">
        <v>6</v>
      </c>
      <c r="F21" s="9">
        <v>3</v>
      </c>
      <c r="G21" s="9">
        <v>0</v>
      </c>
      <c r="H21" s="9">
        <v>2</v>
      </c>
      <c r="I21" s="9">
        <f t="shared" si="0"/>
        <v>253</v>
      </c>
    </row>
    <row r="22" spans="2:9" ht="21.75" customHeight="1">
      <c r="B22" s="8" t="s">
        <v>20</v>
      </c>
      <c r="C22" s="9">
        <v>153</v>
      </c>
      <c r="D22" s="9">
        <v>9</v>
      </c>
      <c r="E22" s="9">
        <v>17</v>
      </c>
      <c r="F22" s="9">
        <v>7</v>
      </c>
      <c r="G22" s="9">
        <v>0</v>
      </c>
      <c r="H22" s="9">
        <v>1</v>
      </c>
      <c r="I22" s="9">
        <f t="shared" si="0"/>
        <v>187</v>
      </c>
    </row>
    <row r="23" spans="2:9" ht="21.75" customHeight="1">
      <c r="B23" s="8" t="s">
        <v>21</v>
      </c>
      <c r="C23" s="9">
        <v>250</v>
      </c>
      <c r="D23" s="9">
        <v>11</v>
      </c>
      <c r="E23" s="9">
        <v>5</v>
      </c>
      <c r="F23" s="9">
        <v>3</v>
      </c>
      <c r="G23" s="9">
        <v>0</v>
      </c>
      <c r="H23" s="9">
        <v>0</v>
      </c>
      <c r="I23" s="9">
        <f t="shared" si="0"/>
        <v>269</v>
      </c>
    </row>
    <row r="24" spans="2:9" ht="21.75" customHeight="1">
      <c r="B24" s="8" t="s">
        <v>22</v>
      </c>
      <c r="C24" s="9">
        <v>268</v>
      </c>
      <c r="D24" s="9">
        <v>24</v>
      </c>
      <c r="E24" s="9">
        <v>9</v>
      </c>
      <c r="F24" s="9">
        <v>4</v>
      </c>
      <c r="G24" s="9">
        <v>0</v>
      </c>
      <c r="H24" s="9">
        <v>1</v>
      </c>
      <c r="I24" s="9">
        <f t="shared" si="0"/>
        <v>306</v>
      </c>
    </row>
    <row r="25" spans="2:9" ht="21.75" customHeight="1">
      <c r="B25" s="8" t="s">
        <v>23</v>
      </c>
      <c r="C25" s="9">
        <v>868</v>
      </c>
      <c r="D25" s="9">
        <v>71</v>
      </c>
      <c r="E25" s="9">
        <v>57</v>
      </c>
      <c r="F25" s="9">
        <v>35</v>
      </c>
      <c r="G25" s="9">
        <v>1</v>
      </c>
      <c r="H25" s="9">
        <v>3</v>
      </c>
      <c r="I25" s="9">
        <f t="shared" si="0"/>
        <v>1035</v>
      </c>
    </row>
    <row r="26" spans="2:9" ht="21.75" customHeight="1">
      <c r="B26" s="8" t="s">
        <v>24</v>
      </c>
      <c r="C26" s="9">
        <v>431</v>
      </c>
      <c r="D26" s="9">
        <v>18</v>
      </c>
      <c r="E26" s="9">
        <v>20</v>
      </c>
      <c r="F26" s="9">
        <v>7</v>
      </c>
      <c r="G26" s="9">
        <v>0</v>
      </c>
      <c r="H26" s="9">
        <v>1</v>
      </c>
      <c r="I26" s="9">
        <f t="shared" si="0"/>
        <v>477</v>
      </c>
    </row>
    <row r="27" spans="2:9" ht="21.75" customHeight="1">
      <c r="B27" s="8" t="s">
        <v>25</v>
      </c>
      <c r="C27" s="9">
        <v>242</v>
      </c>
      <c r="D27" s="9">
        <v>3</v>
      </c>
      <c r="E27" s="9">
        <v>11</v>
      </c>
      <c r="F27" s="9">
        <v>4</v>
      </c>
      <c r="G27" s="9">
        <v>0</v>
      </c>
      <c r="H27" s="9">
        <v>0</v>
      </c>
      <c r="I27" s="9">
        <f t="shared" si="0"/>
        <v>260</v>
      </c>
    </row>
    <row r="28" spans="2:9" ht="21.75" customHeight="1">
      <c r="B28" s="8" t="s">
        <v>26</v>
      </c>
      <c r="C28" s="9">
        <v>159</v>
      </c>
      <c r="D28" s="9">
        <v>14</v>
      </c>
      <c r="E28" s="9">
        <v>13</v>
      </c>
      <c r="F28" s="9">
        <v>10</v>
      </c>
      <c r="G28" s="9">
        <v>0</v>
      </c>
      <c r="H28" s="9">
        <v>1</v>
      </c>
      <c r="I28" s="9">
        <f t="shared" si="0"/>
        <v>197</v>
      </c>
    </row>
    <row r="29" spans="2:9" ht="21.75" customHeight="1">
      <c r="B29" s="8" t="s">
        <v>27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5</v>
      </c>
    </row>
    <row r="30" spans="2:9" ht="21.75" customHeight="1">
      <c r="B30" s="3" t="s">
        <v>7</v>
      </c>
      <c r="C30" s="10">
        <f>SUM(C10:C29)</f>
        <v>10418</v>
      </c>
      <c r="D30" s="10">
        <f aca="true" t="shared" si="1" ref="D30:I30">SUM(D10:D29)</f>
        <v>420</v>
      </c>
      <c r="E30" s="10">
        <f t="shared" si="1"/>
        <v>517</v>
      </c>
      <c r="F30" s="10">
        <f t="shared" si="1"/>
        <v>246</v>
      </c>
      <c r="G30" s="10">
        <f t="shared" si="1"/>
        <v>5</v>
      </c>
      <c r="H30" s="10">
        <f t="shared" si="1"/>
        <v>60</v>
      </c>
      <c r="I30" s="10">
        <f t="shared" si="1"/>
        <v>11666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43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32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144</v>
      </c>
      <c r="D10" s="9">
        <v>24</v>
      </c>
      <c r="E10" s="9">
        <v>2</v>
      </c>
      <c r="F10" s="9">
        <v>3</v>
      </c>
      <c r="G10" s="9">
        <v>0</v>
      </c>
      <c r="H10" s="9">
        <v>0</v>
      </c>
      <c r="I10" s="9">
        <f>SUM(C10:H10)</f>
        <v>173</v>
      </c>
    </row>
    <row r="11" spans="2:9" ht="21.75" customHeight="1">
      <c r="B11" s="8" t="s">
        <v>9</v>
      </c>
      <c r="C11" s="9">
        <v>2274</v>
      </c>
      <c r="D11" s="9">
        <v>47</v>
      </c>
      <c r="E11" s="9">
        <v>38</v>
      </c>
      <c r="F11" s="9">
        <v>23</v>
      </c>
      <c r="G11" s="9">
        <v>1</v>
      </c>
      <c r="H11" s="9">
        <v>4</v>
      </c>
      <c r="I11" s="9">
        <f aca="true" t="shared" si="0" ref="I11:I29">SUM(C11:H11)</f>
        <v>2387</v>
      </c>
    </row>
    <row r="12" spans="2:9" ht="21.75" customHeight="1">
      <c r="B12" s="8" t="s">
        <v>10</v>
      </c>
      <c r="C12" s="9">
        <v>225</v>
      </c>
      <c r="D12" s="9">
        <v>14</v>
      </c>
      <c r="E12" s="9">
        <v>0</v>
      </c>
      <c r="F12" s="9">
        <v>3</v>
      </c>
      <c r="G12" s="9">
        <v>0</v>
      </c>
      <c r="H12" s="9">
        <v>2</v>
      </c>
      <c r="I12" s="9">
        <f t="shared" si="0"/>
        <v>244</v>
      </c>
    </row>
    <row r="13" spans="2:9" ht="21.75" customHeight="1">
      <c r="B13" s="8" t="s">
        <v>11</v>
      </c>
      <c r="C13" s="9">
        <v>982</v>
      </c>
      <c r="D13" s="9">
        <v>54</v>
      </c>
      <c r="E13" s="9">
        <v>40</v>
      </c>
      <c r="F13" s="9">
        <v>12</v>
      </c>
      <c r="G13" s="9">
        <v>1</v>
      </c>
      <c r="H13" s="9">
        <v>4</v>
      </c>
      <c r="I13" s="9">
        <f t="shared" si="0"/>
        <v>1093</v>
      </c>
    </row>
    <row r="14" spans="2:9" ht="21.75" customHeight="1">
      <c r="B14" s="8" t="s">
        <v>12</v>
      </c>
      <c r="C14" s="9">
        <v>232</v>
      </c>
      <c r="D14" s="9">
        <v>17</v>
      </c>
      <c r="E14" s="9">
        <v>9</v>
      </c>
      <c r="F14" s="9">
        <v>13</v>
      </c>
      <c r="G14" s="9">
        <v>0</v>
      </c>
      <c r="H14" s="9">
        <v>1</v>
      </c>
      <c r="I14" s="9">
        <f t="shared" si="0"/>
        <v>272</v>
      </c>
    </row>
    <row r="15" spans="2:9" ht="21.75" customHeight="1">
      <c r="B15" s="8" t="s">
        <v>13</v>
      </c>
      <c r="C15" s="9">
        <v>275</v>
      </c>
      <c r="D15" s="9">
        <v>16</v>
      </c>
      <c r="E15" s="9">
        <v>26</v>
      </c>
      <c r="F15" s="9">
        <v>8</v>
      </c>
      <c r="G15" s="9">
        <v>0</v>
      </c>
      <c r="H15" s="9">
        <v>1</v>
      </c>
      <c r="I15" s="9">
        <f t="shared" si="0"/>
        <v>326</v>
      </c>
    </row>
    <row r="16" spans="2:9" ht="21.75" customHeight="1">
      <c r="B16" s="8" t="s">
        <v>14</v>
      </c>
      <c r="C16" s="9">
        <v>359</v>
      </c>
      <c r="D16" s="9">
        <v>23</v>
      </c>
      <c r="E16" s="9">
        <v>34</v>
      </c>
      <c r="F16" s="9">
        <v>12</v>
      </c>
      <c r="G16" s="9">
        <v>0</v>
      </c>
      <c r="H16" s="9">
        <v>0</v>
      </c>
      <c r="I16" s="9">
        <f t="shared" si="0"/>
        <v>428</v>
      </c>
    </row>
    <row r="17" spans="2:9" ht="21.75" customHeight="1">
      <c r="B17" s="8" t="s">
        <v>15</v>
      </c>
      <c r="C17" s="9">
        <v>290</v>
      </c>
      <c r="D17" s="9">
        <v>15</v>
      </c>
      <c r="E17" s="9">
        <v>8</v>
      </c>
      <c r="F17" s="9">
        <v>3</v>
      </c>
      <c r="G17" s="9">
        <v>0</v>
      </c>
      <c r="H17" s="9">
        <v>0</v>
      </c>
      <c r="I17" s="9">
        <f t="shared" si="0"/>
        <v>316</v>
      </c>
    </row>
    <row r="18" spans="2:9" ht="21.75" customHeight="1">
      <c r="B18" s="8" t="s">
        <v>16</v>
      </c>
      <c r="C18" s="9">
        <v>862</v>
      </c>
      <c r="D18" s="9">
        <v>17</v>
      </c>
      <c r="E18" s="9">
        <v>31</v>
      </c>
      <c r="F18" s="9">
        <v>21</v>
      </c>
      <c r="G18" s="9">
        <v>0</v>
      </c>
      <c r="H18" s="9">
        <v>4</v>
      </c>
      <c r="I18" s="9">
        <f t="shared" si="0"/>
        <v>935</v>
      </c>
    </row>
    <row r="19" spans="2:9" ht="21.75" customHeight="1">
      <c r="B19" s="8" t="s">
        <v>17</v>
      </c>
      <c r="C19" s="9">
        <v>2529</v>
      </c>
      <c r="D19" s="9">
        <v>39</v>
      </c>
      <c r="E19" s="9">
        <v>187</v>
      </c>
      <c r="F19" s="9">
        <v>84</v>
      </c>
      <c r="G19" s="9">
        <v>2</v>
      </c>
      <c r="H19" s="9">
        <v>35</v>
      </c>
      <c r="I19" s="9">
        <f t="shared" si="0"/>
        <v>2876</v>
      </c>
    </row>
    <row r="20" spans="2:9" ht="21.75" customHeight="1">
      <c r="B20" s="8" t="s">
        <v>18</v>
      </c>
      <c r="C20" s="9">
        <v>379</v>
      </c>
      <c r="D20" s="9">
        <v>11</v>
      </c>
      <c r="E20" s="9">
        <v>23</v>
      </c>
      <c r="F20" s="9">
        <v>10</v>
      </c>
      <c r="G20" s="9">
        <v>0</v>
      </c>
      <c r="H20" s="9">
        <v>1</v>
      </c>
      <c r="I20" s="9">
        <f t="shared" si="0"/>
        <v>424</v>
      </c>
    </row>
    <row r="21" spans="2:9" ht="21.75" customHeight="1">
      <c r="B21" s="8" t="s">
        <v>19</v>
      </c>
      <c r="C21" s="9">
        <v>274</v>
      </c>
      <c r="D21" s="9">
        <v>11</v>
      </c>
      <c r="E21" s="9">
        <v>8</v>
      </c>
      <c r="F21" s="9">
        <v>6</v>
      </c>
      <c r="G21" s="9">
        <v>0</v>
      </c>
      <c r="H21" s="9">
        <v>2</v>
      </c>
      <c r="I21" s="9">
        <f t="shared" si="0"/>
        <v>301</v>
      </c>
    </row>
    <row r="22" spans="2:9" ht="21.75" customHeight="1">
      <c r="B22" s="8" t="s">
        <v>20</v>
      </c>
      <c r="C22" s="9">
        <v>171</v>
      </c>
      <c r="D22" s="9">
        <v>9</v>
      </c>
      <c r="E22" s="9">
        <v>16</v>
      </c>
      <c r="F22" s="9">
        <v>8</v>
      </c>
      <c r="G22" s="9">
        <v>0</v>
      </c>
      <c r="H22" s="9">
        <v>1</v>
      </c>
      <c r="I22" s="9">
        <f t="shared" si="0"/>
        <v>205</v>
      </c>
    </row>
    <row r="23" spans="2:9" ht="21.75" customHeight="1">
      <c r="B23" s="8" t="s">
        <v>21</v>
      </c>
      <c r="C23" s="9">
        <v>270</v>
      </c>
      <c r="D23" s="9">
        <v>11</v>
      </c>
      <c r="E23" s="9">
        <v>5</v>
      </c>
      <c r="F23" s="9">
        <v>3</v>
      </c>
      <c r="G23" s="9">
        <v>0</v>
      </c>
      <c r="H23" s="9">
        <v>0</v>
      </c>
      <c r="I23" s="9">
        <f t="shared" si="0"/>
        <v>289</v>
      </c>
    </row>
    <row r="24" spans="2:9" ht="21.75" customHeight="1">
      <c r="B24" s="8" t="s">
        <v>22</v>
      </c>
      <c r="C24" s="9">
        <v>314</v>
      </c>
      <c r="D24" s="9">
        <v>27</v>
      </c>
      <c r="E24" s="9">
        <v>11</v>
      </c>
      <c r="F24" s="9">
        <v>5</v>
      </c>
      <c r="G24" s="9">
        <v>0</v>
      </c>
      <c r="H24" s="9">
        <v>2</v>
      </c>
      <c r="I24" s="9">
        <f t="shared" si="0"/>
        <v>359</v>
      </c>
    </row>
    <row r="25" spans="2:9" ht="21.75" customHeight="1">
      <c r="B25" s="8" t="s">
        <v>23</v>
      </c>
      <c r="C25" s="9">
        <v>923</v>
      </c>
      <c r="D25" s="9">
        <v>70</v>
      </c>
      <c r="E25" s="9">
        <v>63</v>
      </c>
      <c r="F25" s="9">
        <v>34</v>
      </c>
      <c r="G25" s="9">
        <v>1</v>
      </c>
      <c r="H25" s="9">
        <v>4</v>
      </c>
      <c r="I25" s="9">
        <f t="shared" si="0"/>
        <v>1095</v>
      </c>
    </row>
    <row r="26" spans="2:9" ht="21.75" customHeight="1">
      <c r="B26" s="8" t="s">
        <v>24</v>
      </c>
      <c r="C26" s="9">
        <v>477</v>
      </c>
      <c r="D26" s="9">
        <v>18</v>
      </c>
      <c r="E26" s="9">
        <v>22</v>
      </c>
      <c r="F26" s="9">
        <v>7</v>
      </c>
      <c r="G26" s="9">
        <v>0</v>
      </c>
      <c r="H26" s="9">
        <v>2</v>
      </c>
      <c r="I26" s="9">
        <f t="shared" si="0"/>
        <v>526</v>
      </c>
    </row>
    <row r="27" spans="2:9" ht="21.75" customHeight="1">
      <c r="B27" s="8" t="s">
        <v>25</v>
      </c>
      <c r="C27" s="9">
        <v>271</v>
      </c>
      <c r="D27" s="9">
        <v>3</v>
      </c>
      <c r="E27" s="9">
        <v>11</v>
      </c>
      <c r="F27" s="9">
        <v>5</v>
      </c>
      <c r="G27" s="9">
        <v>0</v>
      </c>
      <c r="H27" s="9">
        <v>0</v>
      </c>
      <c r="I27" s="9">
        <f t="shared" si="0"/>
        <v>290</v>
      </c>
    </row>
    <row r="28" spans="2:9" ht="21.75" customHeight="1">
      <c r="B28" s="8" t="s">
        <v>26</v>
      </c>
      <c r="C28" s="9">
        <v>170</v>
      </c>
      <c r="D28" s="9">
        <v>12</v>
      </c>
      <c r="E28" s="9">
        <v>15</v>
      </c>
      <c r="F28" s="9">
        <v>11</v>
      </c>
      <c r="G28" s="9">
        <v>0</v>
      </c>
      <c r="H28" s="9">
        <v>1</v>
      </c>
      <c r="I28" s="9">
        <f t="shared" si="0"/>
        <v>209</v>
      </c>
    </row>
    <row r="29" spans="2:9" ht="21.75" customHeight="1">
      <c r="B29" s="8" t="s">
        <v>27</v>
      </c>
      <c r="C29" s="9">
        <v>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7</v>
      </c>
    </row>
    <row r="30" spans="2:9" ht="21.75" customHeight="1">
      <c r="B30" s="3" t="s">
        <v>7</v>
      </c>
      <c r="C30" s="10">
        <f>SUM(C10:C29)</f>
        <v>11428</v>
      </c>
      <c r="D30" s="10">
        <f aca="true" t="shared" si="1" ref="D30:I30">SUM(D10:D29)</f>
        <v>438</v>
      </c>
      <c r="E30" s="10">
        <f t="shared" si="1"/>
        <v>549</v>
      </c>
      <c r="F30" s="10">
        <f t="shared" si="1"/>
        <v>271</v>
      </c>
      <c r="G30" s="10">
        <f t="shared" si="1"/>
        <v>5</v>
      </c>
      <c r="H30" s="10">
        <f t="shared" si="1"/>
        <v>64</v>
      </c>
      <c r="I30" s="10">
        <f t="shared" si="1"/>
        <v>12755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43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33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137</v>
      </c>
      <c r="D10" s="9">
        <v>26</v>
      </c>
      <c r="E10" s="9">
        <v>3</v>
      </c>
      <c r="F10" s="9">
        <v>4</v>
      </c>
      <c r="G10" s="9">
        <v>0</v>
      </c>
      <c r="H10" s="9">
        <v>0</v>
      </c>
      <c r="I10" s="9">
        <f>SUM(C10:H10)</f>
        <v>170</v>
      </c>
    </row>
    <row r="11" spans="2:9" ht="21.75" customHeight="1">
      <c r="B11" s="8" t="s">
        <v>9</v>
      </c>
      <c r="C11" s="9">
        <v>2384</v>
      </c>
      <c r="D11" s="9">
        <v>45</v>
      </c>
      <c r="E11" s="9">
        <v>44</v>
      </c>
      <c r="F11" s="9">
        <v>28</v>
      </c>
      <c r="G11" s="9">
        <v>2</v>
      </c>
      <c r="H11" s="9">
        <v>5</v>
      </c>
      <c r="I11" s="9">
        <f aca="true" t="shared" si="0" ref="I11:I29">SUM(C11:H11)</f>
        <v>2508</v>
      </c>
    </row>
    <row r="12" spans="2:9" ht="21.75" customHeight="1">
      <c r="B12" s="8" t="s">
        <v>10</v>
      </c>
      <c r="C12" s="9">
        <v>236</v>
      </c>
      <c r="D12" s="9">
        <v>16</v>
      </c>
      <c r="E12" s="9">
        <v>3</v>
      </c>
      <c r="F12" s="9">
        <v>6</v>
      </c>
      <c r="G12" s="9">
        <v>0</v>
      </c>
      <c r="H12" s="9">
        <v>2</v>
      </c>
      <c r="I12" s="9">
        <f t="shared" si="0"/>
        <v>263</v>
      </c>
    </row>
    <row r="13" spans="2:9" ht="21.75" customHeight="1">
      <c r="B13" s="8" t="s">
        <v>11</v>
      </c>
      <c r="C13" s="9">
        <v>1025</v>
      </c>
      <c r="D13" s="9">
        <v>57</v>
      </c>
      <c r="E13" s="9">
        <v>56</v>
      </c>
      <c r="F13" s="9">
        <v>26</v>
      </c>
      <c r="G13" s="9">
        <v>1</v>
      </c>
      <c r="H13" s="9">
        <v>3</v>
      </c>
      <c r="I13" s="9">
        <f t="shared" si="0"/>
        <v>1168</v>
      </c>
    </row>
    <row r="14" spans="2:9" ht="21.75" customHeight="1">
      <c r="B14" s="8" t="s">
        <v>12</v>
      </c>
      <c r="C14" s="9">
        <v>259</v>
      </c>
      <c r="D14" s="9">
        <v>15</v>
      </c>
      <c r="E14" s="9">
        <v>11</v>
      </c>
      <c r="F14" s="9">
        <v>12</v>
      </c>
      <c r="G14" s="9">
        <v>0</v>
      </c>
      <c r="H14" s="9">
        <v>1</v>
      </c>
      <c r="I14" s="9">
        <f t="shared" si="0"/>
        <v>298</v>
      </c>
    </row>
    <row r="15" spans="2:9" ht="21.75" customHeight="1">
      <c r="B15" s="8" t="s">
        <v>13</v>
      </c>
      <c r="C15" s="9">
        <v>304</v>
      </c>
      <c r="D15" s="9">
        <v>18</v>
      </c>
      <c r="E15" s="9">
        <v>29</v>
      </c>
      <c r="F15" s="9">
        <v>9</v>
      </c>
      <c r="G15" s="9">
        <v>0</v>
      </c>
      <c r="H15" s="9">
        <v>1</v>
      </c>
      <c r="I15" s="9">
        <f t="shared" si="0"/>
        <v>361</v>
      </c>
    </row>
    <row r="16" spans="2:9" ht="21.75" customHeight="1">
      <c r="B16" s="8" t="s">
        <v>14</v>
      </c>
      <c r="C16" s="9">
        <v>391</v>
      </c>
      <c r="D16" s="9">
        <v>24</v>
      </c>
      <c r="E16" s="9">
        <v>42</v>
      </c>
      <c r="F16" s="9">
        <v>12</v>
      </c>
      <c r="G16" s="9">
        <v>0</v>
      </c>
      <c r="H16" s="9">
        <v>0</v>
      </c>
      <c r="I16" s="9">
        <f t="shared" si="0"/>
        <v>469</v>
      </c>
    </row>
    <row r="17" spans="2:9" ht="21.75" customHeight="1">
      <c r="B17" s="8" t="s">
        <v>15</v>
      </c>
      <c r="C17" s="9">
        <v>307</v>
      </c>
      <c r="D17" s="9">
        <v>16</v>
      </c>
      <c r="E17" s="9">
        <v>7</v>
      </c>
      <c r="F17" s="9">
        <v>3</v>
      </c>
      <c r="G17" s="9">
        <v>0</v>
      </c>
      <c r="H17" s="9">
        <v>0</v>
      </c>
      <c r="I17" s="9">
        <f t="shared" si="0"/>
        <v>333</v>
      </c>
    </row>
    <row r="18" spans="2:9" ht="21.75" customHeight="1">
      <c r="B18" s="8" t="s">
        <v>16</v>
      </c>
      <c r="C18" s="9">
        <v>910</v>
      </c>
      <c r="D18" s="9">
        <v>20</v>
      </c>
      <c r="E18" s="9">
        <v>30</v>
      </c>
      <c r="F18" s="9">
        <v>22</v>
      </c>
      <c r="G18" s="9">
        <v>0</v>
      </c>
      <c r="H18" s="9">
        <v>4</v>
      </c>
      <c r="I18" s="9">
        <f t="shared" si="0"/>
        <v>986</v>
      </c>
    </row>
    <row r="19" spans="2:9" ht="21.75" customHeight="1">
      <c r="B19" s="8" t="s">
        <v>17</v>
      </c>
      <c r="C19" s="9">
        <v>2813</v>
      </c>
      <c r="D19" s="9">
        <v>42</v>
      </c>
      <c r="E19" s="9">
        <v>217</v>
      </c>
      <c r="F19" s="9">
        <v>104</v>
      </c>
      <c r="G19" s="9">
        <v>3</v>
      </c>
      <c r="H19" s="9">
        <v>30</v>
      </c>
      <c r="I19" s="9">
        <f t="shared" si="0"/>
        <v>3209</v>
      </c>
    </row>
    <row r="20" spans="2:9" ht="21.75" customHeight="1">
      <c r="B20" s="8" t="s">
        <v>18</v>
      </c>
      <c r="C20" s="9">
        <v>403</v>
      </c>
      <c r="D20" s="9">
        <v>12</v>
      </c>
      <c r="E20" s="9">
        <v>25</v>
      </c>
      <c r="F20" s="9">
        <v>11</v>
      </c>
      <c r="G20" s="9">
        <v>0</v>
      </c>
      <c r="H20" s="9">
        <v>1</v>
      </c>
      <c r="I20" s="9">
        <f t="shared" si="0"/>
        <v>452</v>
      </c>
    </row>
    <row r="21" spans="2:9" ht="21.75" customHeight="1">
      <c r="B21" s="8" t="s">
        <v>19</v>
      </c>
      <c r="C21" s="9">
        <v>304</v>
      </c>
      <c r="D21" s="9">
        <v>18</v>
      </c>
      <c r="E21" s="9">
        <v>10</v>
      </c>
      <c r="F21" s="9">
        <v>6</v>
      </c>
      <c r="G21" s="9">
        <v>0</v>
      </c>
      <c r="H21" s="9">
        <v>2</v>
      </c>
      <c r="I21" s="9">
        <f t="shared" si="0"/>
        <v>340</v>
      </c>
    </row>
    <row r="22" spans="2:9" ht="21.75" customHeight="1">
      <c r="B22" s="8" t="s">
        <v>20</v>
      </c>
      <c r="C22" s="9">
        <v>174</v>
      </c>
      <c r="D22" s="9">
        <v>10</v>
      </c>
      <c r="E22" s="9">
        <v>15</v>
      </c>
      <c r="F22" s="9">
        <v>9</v>
      </c>
      <c r="G22" s="9">
        <v>0</v>
      </c>
      <c r="H22" s="9">
        <v>1</v>
      </c>
      <c r="I22" s="9">
        <f t="shared" si="0"/>
        <v>209</v>
      </c>
    </row>
    <row r="23" spans="2:9" ht="21.75" customHeight="1">
      <c r="B23" s="8" t="s">
        <v>21</v>
      </c>
      <c r="C23" s="9">
        <v>277</v>
      </c>
      <c r="D23" s="9">
        <v>14</v>
      </c>
      <c r="E23" s="9">
        <v>7</v>
      </c>
      <c r="F23" s="9">
        <v>5</v>
      </c>
      <c r="G23" s="9">
        <v>0</v>
      </c>
      <c r="H23" s="9">
        <v>0</v>
      </c>
      <c r="I23" s="9">
        <f t="shared" si="0"/>
        <v>303</v>
      </c>
    </row>
    <row r="24" spans="2:9" ht="21.75" customHeight="1">
      <c r="B24" s="8" t="s">
        <v>22</v>
      </c>
      <c r="C24" s="9">
        <v>347</v>
      </c>
      <c r="D24" s="9">
        <v>24</v>
      </c>
      <c r="E24" s="9">
        <v>13</v>
      </c>
      <c r="F24" s="9">
        <v>6</v>
      </c>
      <c r="G24" s="9">
        <v>0</v>
      </c>
      <c r="H24" s="9">
        <v>2</v>
      </c>
      <c r="I24" s="9">
        <f t="shared" si="0"/>
        <v>392</v>
      </c>
    </row>
    <row r="25" spans="2:9" ht="21.75" customHeight="1">
      <c r="B25" s="8" t="s">
        <v>23</v>
      </c>
      <c r="C25" s="9">
        <v>954</v>
      </c>
      <c r="D25" s="9">
        <v>76</v>
      </c>
      <c r="E25" s="9">
        <v>73</v>
      </c>
      <c r="F25" s="9">
        <v>35</v>
      </c>
      <c r="G25" s="9">
        <v>1</v>
      </c>
      <c r="H25" s="9">
        <v>3</v>
      </c>
      <c r="I25" s="9">
        <f t="shared" si="0"/>
        <v>1142</v>
      </c>
    </row>
    <row r="26" spans="2:9" ht="21.75" customHeight="1">
      <c r="B26" s="8" t="s">
        <v>24</v>
      </c>
      <c r="C26" s="9">
        <v>525</v>
      </c>
      <c r="D26" s="9">
        <v>22</v>
      </c>
      <c r="E26" s="9">
        <v>26</v>
      </c>
      <c r="F26" s="9">
        <v>6</v>
      </c>
      <c r="G26" s="9">
        <v>0</v>
      </c>
      <c r="H26" s="9">
        <v>2</v>
      </c>
      <c r="I26" s="9">
        <f t="shared" si="0"/>
        <v>581</v>
      </c>
    </row>
    <row r="27" spans="2:9" ht="21.75" customHeight="1">
      <c r="B27" s="8" t="s">
        <v>25</v>
      </c>
      <c r="C27" s="9">
        <v>298</v>
      </c>
      <c r="D27" s="9">
        <v>4</v>
      </c>
      <c r="E27" s="9">
        <v>18</v>
      </c>
      <c r="F27" s="9">
        <v>14</v>
      </c>
      <c r="G27" s="9">
        <v>0</v>
      </c>
      <c r="H27" s="9">
        <v>0</v>
      </c>
      <c r="I27" s="9">
        <f t="shared" si="0"/>
        <v>334</v>
      </c>
    </row>
    <row r="28" spans="2:9" ht="21.75" customHeight="1">
      <c r="B28" s="8" t="s">
        <v>26</v>
      </c>
      <c r="C28" s="9">
        <v>177</v>
      </c>
      <c r="D28" s="9">
        <v>13</v>
      </c>
      <c r="E28" s="9">
        <v>12</v>
      </c>
      <c r="F28" s="9">
        <v>7</v>
      </c>
      <c r="G28" s="9">
        <v>0</v>
      </c>
      <c r="H28" s="9">
        <v>2</v>
      </c>
      <c r="I28" s="9">
        <f t="shared" si="0"/>
        <v>211</v>
      </c>
    </row>
    <row r="29" spans="2:9" ht="21.75" customHeight="1">
      <c r="B29" s="8" t="s">
        <v>27</v>
      </c>
      <c r="C29" s="9">
        <v>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8</v>
      </c>
    </row>
    <row r="30" spans="2:9" ht="21.75" customHeight="1">
      <c r="B30" s="3" t="s">
        <v>7</v>
      </c>
      <c r="C30" s="10">
        <f>SUM(C10:C29)</f>
        <v>12233</v>
      </c>
      <c r="D30" s="10">
        <f aca="true" t="shared" si="1" ref="D30:I30">SUM(D10:D29)</f>
        <v>472</v>
      </c>
      <c r="E30" s="10">
        <f t="shared" si="1"/>
        <v>641</v>
      </c>
      <c r="F30" s="10">
        <f t="shared" si="1"/>
        <v>325</v>
      </c>
      <c r="G30" s="10">
        <f t="shared" si="1"/>
        <v>7</v>
      </c>
      <c r="H30" s="10">
        <f t="shared" si="1"/>
        <v>59</v>
      </c>
      <c r="I30" s="10">
        <f t="shared" si="1"/>
        <v>13737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43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34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144</v>
      </c>
      <c r="D10" s="9">
        <v>26</v>
      </c>
      <c r="E10" s="9">
        <v>4</v>
      </c>
      <c r="F10" s="9">
        <v>4</v>
      </c>
      <c r="G10" s="9">
        <v>0</v>
      </c>
      <c r="H10" s="9">
        <v>0</v>
      </c>
      <c r="I10" s="9">
        <f>SUM(C10:H10)</f>
        <v>178</v>
      </c>
    </row>
    <row r="11" spans="2:9" ht="21.75" customHeight="1">
      <c r="B11" s="8" t="s">
        <v>9</v>
      </c>
      <c r="C11" s="9">
        <v>2452</v>
      </c>
      <c r="D11" s="9">
        <v>46</v>
      </c>
      <c r="E11" s="9">
        <v>46</v>
      </c>
      <c r="F11" s="9">
        <v>30</v>
      </c>
      <c r="G11" s="9">
        <v>2</v>
      </c>
      <c r="H11" s="9">
        <v>3</v>
      </c>
      <c r="I11" s="9">
        <f aca="true" t="shared" si="0" ref="I11:I29">SUM(C11:H11)</f>
        <v>2579</v>
      </c>
    </row>
    <row r="12" spans="2:9" ht="21.75" customHeight="1">
      <c r="B12" s="8" t="s">
        <v>10</v>
      </c>
      <c r="C12" s="9">
        <v>229</v>
      </c>
      <c r="D12" s="9">
        <v>16</v>
      </c>
      <c r="E12" s="9">
        <v>3</v>
      </c>
      <c r="F12" s="9">
        <v>4</v>
      </c>
      <c r="G12" s="9">
        <v>0</v>
      </c>
      <c r="H12" s="9">
        <v>1</v>
      </c>
      <c r="I12" s="9">
        <f t="shared" si="0"/>
        <v>253</v>
      </c>
    </row>
    <row r="13" spans="2:9" ht="21.75" customHeight="1">
      <c r="B13" s="8" t="s">
        <v>11</v>
      </c>
      <c r="C13" s="9">
        <v>1071</v>
      </c>
      <c r="D13" s="9">
        <v>61</v>
      </c>
      <c r="E13" s="9">
        <v>45</v>
      </c>
      <c r="F13" s="9">
        <v>26</v>
      </c>
      <c r="G13" s="9">
        <v>1</v>
      </c>
      <c r="H13" s="9">
        <v>2</v>
      </c>
      <c r="I13" s="9">
        <f t="shared" si="0"/>
        <v>1206</v>
      </c>
    </row>
    <row r="14" spans="2:9" ht="21.75" customHeight="1">
      <c r="B14" s="8" t="s">
        <v>12</v>
      </c>
      <c r="C14" s="9">
        <v>267</v>
      </c>
      <c r="D14" s="9">
        <v>15</v>
      </c>
      <c r="E14" s="9">
        <v>12</v>
      </c>
      <c r="F14" s="9">
        <v>11</v>
      </c>
      <c r="G14" s="9">
        <v>0</v>
      </c>
      <c r="H14" s="9">
        <v>1</v>
      </c>
      <c r="I14" s="9">
        <f t="shared" si="0"/>
        <v>306</v>
      </c>
    </row>
    <row r="15" spans="2:9" ht="21.75" customHeight="1">
      <c r="B15" s="8" t="s">
        <v>13</v>
      </c>
      <c r="C15" s="9">
        <v>312</v>
      </c>
      <c r="D15" s="9">
        <v>19</v>
      </c>
      <c r="E15" s="9">
        <v>33</v>
      </c>
      <c r="F15" s="9">
        <v>14</v>
      </c>
      <c r="G15" s="9">
        <v>0</v>
      </c>
      <c r="H15" s="9">
        <v>0</v>
      </c>
      <c r="I15" s="9">
        <f t="shared" si="0"/>
        <v>378</v>
      </c>
    </row>
    <row r="16" spans="2:9" ht="21.75" customHeight="1">
      <c r="B16" s="8" t="s">
        <v>14</v>
      </c>
      <c r="C16" s="9">
        <v>425</v>
      </c>
      <c r="D16" s="9">
        <v>25</v>
      </c>
      <c r="E16" s="9">
        <v>44</v>
      </c>
      <c r="F16" s="9">
        <v>14</v>
      </c>
      <c r="G16" s="9">
        <v>0</v>
      </c>
      <c r="H16" s="9">
        <v>0</v>
      </c>
      <c r="I16" s="9">
        <f t="shared" si="0"/>
        <v>508</v>
      </c>
    </row>
    <row r="17" spans="2:9" ht="21.75" customHeight="1">
      <c r="B17" s="8" t="s">
        <v>15</v>
      </c>
      <c r="C17" s="9">
        <v>327</v>
      </c>
      <c r="D17" s="9">
        <v>16</v>
      </c>
      <c r="E17" s="9">
        <v>8</v>
      </c>
      <c r="F17" s="9">
        <v>3</v>
      </c>
      <c r="G17" s="9">
        <v>0</v>
      </c>
      <c r="H17" s="9">
        <v>0</v>
      </c>
      <c r="I17" s="9">
        <f t="shared" si="0"/>
        <v>354</v>
      </c>
    </row>
    <row r="18" spans="2:9" ht="21.75" customHeight="1">
      <c r="B18" s="8" t="s">
        <v>16</v>
      </c>
      <c r="C18" s="9">
        <v>935</v>
      </c>
      <c r="D18" s="9">
        <v>20</v>
      </c>
      <c r="E18" s="9">
        <v>31</v>
      </c>
      <c r="F18" s="9">
        <v>20</v>
      </c>
      <c r="G18" s="9">
        <v>0</v>
      </c>
      <c r="H18" s="9">
        <v>5</v>
      </c>
      <c r="I18" s="9">
        <f t="shared" si="0"/>
        <v>1011</v>
      </c>
    </row>
    <row r="19" spans="2:9" ht="21.75" customHeight="1">
      <c r="B19" s="8" t="s">
        <v>17</v>
      </c>
      <c r="C19" s="9">
        <v>3037</v>
      </c>
      <c r="D19" s="9">
        <v>49</v>
      </c>
      <c r="E19" s="9">
        <v>249</v>
      </c>
      <c r="F19" s="9">
        <v>123</v>
      </c>
      <c r="G19" s="9">
        <v>4</v>
      </c>
      <c r="H19" s="9">
        <v>19</v>
      </c>
      <c r="I19" s="9">
        <f t="shared" si="0"/>
        <v>3481</v>
      </c>
    </row>
    <row r="20" spans="2:9" ht="21.75" customHeight="1">
      <c r="B20" s="8" t="s">
        <v>18</v>
      </c>
      <c r="C20" s="9">
        <v>402</v>
      </c>
      <c r="D20" s="9">
        <v>13</v>
      </c>
      <c r="E20" s="9">
        <v>26</v>
      </c>
      <c r="F20" s="9">
        <v>11</v>
      </c>
      <c r="G20" s="9">
        <v>0</v>
      </c>
      <c r="H20" s="9">
        <v>1</v>
      </c>
      <c r="I20" s="9">
        <f t="shared" si="0"/>
        <v>453</v>
      </c>
    </row>
    <row r="21" spans="2:9" ht="21.75" customHeight="1">
      <c r="B21" s="8" t="s">
        <v>19</v>
      </c>
      <c r="C21" s="9">
        <v>312</v>
      </c>
      <c r="D21" s="9">
        <v>19</v>
      </c>
      <c r="E21" s="9">
        <v>9</v>
      </c>
      <c r="F21" s="9">
        <v>6</v>
      </c>
      <c r="G21" s="9">
        <v>0</v>
      </c>
      <c r="H21" s="9">
        <v>1</v>
      </c>
      <c r="I21" s="9">
        <f t="shared" si="0"/>
        <v>347</v>
      </c>
    </row>
    <row r="22" spans="2:9" ht="21.75" customHeight="1">
      <c r="B22" s="8" t="s">
        <v>20</v>
      </c>
      <c r="C22" s="9">
        <v>173</v>
      </c>
      <c r="D22" s="9">
        <v>14</v>
      </c>
      <c r="E22" s="9">
        <v>14</v>
      </c>
      <c r="F22" s="9">
        <v>8</v>
      </c>
      <c r="G22" s="9">
        <v>0</v>
      </c>
      <c r="H22" s="9">
        <v>1</v>
      </c>
      <c r="I22" s="9">
        <f t="shared" si="0"/>
        <v>210</v>
      </c>
    </row>
    <row r="23" spans="2:9" ht="21.75" customHeight="1">
      <c r="B23" s="8" t="s">
        <v>21</v>
      </c>
      <c r="C23" s="9">
        <v>297</v>
      </c>
      <c r="D23" s="9">
        <v>14</v>
      </c>
      <c r="E23" s="9">
        <v>6</v>
      </c>
      <c r="F23" s="9">
        <v>5</v>
      </c>
      <c r="G23" s="9">
        <v>0</v>
      </c>
      <c r="H23" s="9">
        <v>0</v>
      </c>
      <c r="I23" s="9">
        <f t="shared" si="0"/>
        <v>322</v>
      </c>
    </row>
    <row r="24" spans="2:9" ht="21.75" customHeight="1">
      <c r="B24" s="8" t="s">
        <v>22</v>
      </c>
      <c r="C24" s="9">
        <v>350</v>
      </c>
      <c r="D24" s="9">
        <v>26</v>
      </c>
      <c r="E24" s="9">
        <v>12</v>
      </c>
      <c r="F24" s="9">
        <v>4</v>
      </c>
      <c r="G24" s="9">
        <v>0</v>
      </c>
      <c r="H24" s="9">
        <v>1</v>
      </c>
      <c r="I24" s="9">
        <f t="shared" si="0"/>
        <v>393</v>
      </c>
    </row>
    <row r="25" spans="2:9" ht="21.75" customHeight="1">
      <c r="B25" s="8" t="s">
        <v>23</v>
      </c>
      <c r="C25" s="9">
        <v>962</v>
      </c>
      <c r="D25" s="9">
        <v>78</v>
      </c>
      <c r="E25" s="9">
        <v>74</v>
      </c>
      <c r="F25" s="9">
        <v>33</v>
      </c>
      <c r="G25" s="9">
        <v>1</v>
      </c>
      <c r="H25" s="9">
        <v>0</v>
      </c>
      <c r="I25" s="9">
        <f t="shared" si="0"/>
        <v>1148</v>
      </c>
    </row>
    <row r="26" spans="2:9" ht="21.75" customHeight="1">
      <c r="B26" s="8" t="s">
        <v>24</v>
      </c>
      <c r="C26" s="9">
        <v>558</v>
      </c>
      <c r="D26" s="9">
        <v>20</v>
      </c>
      <c r="E26" s="9">
        <v>27</v>
      </c>
      <c r="F26" s="9">
        <v>9</v>
      </c>
      <c r="G26" s="9">
        <v>0</v>
      </c>
      <c r="H26" s="9">
        <v>0</v>
      </c>
      <c r="I26" s="9">
        <f t="shared" si="0"/>
        <v>614</v>
      </c>
    </row>
    <row r="27" spans="2:9" ht="21.75" customHeight="1">
      <c r="B27" s="8" t="s">
        <v>25</v>
      </c>
      <c r="C27" s="9">
        <v>313</v>
      </c>
      <c r="D27" s="9">
        <v>4</v>
      </c>
      <c r="E27" s="9">
        <v>17</v>
      </c>
      <c r="F27" s="9">
        <v>14</v>
      </c>
      <c r="G27" s="9">
        <v>0</v>
      </c>
      <c r="H27" s="9">
        <v>0</v>
      </c>
      <c r="I27" s="9">
        <f t="shared" si="0"/>
        <v>348</v>
      </c>
    </row>
    <row r="28" spans="2:9" ht="21.75" customHeight="1">
      <c r="B28" s="8" t="s">
        <v>26</v>
      </c>
      <c r="C28" s="9">
        <v>186</v>
      </c>
      <c r="D28" s="9">
        <v>16</v>
      </c>
      <c r="E28" s="9">
        <v>14</v>
      </c>
      <c r="F28" s="9">
        <v>11</v>
      </c>
      <c r="G28" s="9">
        <v>0</v>
      </c>
      <c r="H28" s="9">
        <v>1</v>
      </c>
      <c r="I28" s="9">
        <f t="shared" si="0"/>
        <v>228</v>
      </c>
    </row>
    <row r="29" spans="2:9" ht="21.75" customHeight="1">
      <c r="B29" s="8" t="s">
        <v>27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6</v>
      </c>
    </row>
    <row r="30" spans="2:9" ht="21.75" customHeight="1">
      <c r="B30" s="3" t="s">
        <v>7</v>
      </c>
      <c r="C30" s="10">
        <f>SUM(C10:C29)</f>
        <v>12758</v>
      </c>
      <c r="D30" s="10">
        <f aca="true" t="shared" si="1" ref="D30:I30">SUM(D10:D29)</f>
        <v>497</v>
      </c>
      <c r="E30" s="10">
        <f t="shared" si="1"/>
        <v>674</v>
      </c>
      <c r="F30" s="10">
        <f t="shared" si="1"/>
        <v>350</v>
      </c>
      <c r="G30" s="10">
        <f t="shared" si="1"/>
        <v>8</v>
      </c>
      <c r="H30" s="10">
        <f t="shared" si="1"/>
        <v>36</v>
      </c>
      <c r="I30" s="10">
        <f t="shared" si="1"/>
        <v>14323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43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35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149</v>
      </c>
      <c r="D10" s="9">
        <v>25</v>
      </c>
      <c r="E10" s="9">
        <v>4</v>
      </c>
      <c r="F10" s="9">
        <v>3</v>
      </c>
      <c r="G10" s="9">
        <v>0</v>
      </c>
      <c r="H10" s="9">
        <v>0</v>
      </c>
      <c r="I10" s="9">
        <f>SUM(C10:H10)</f>
        <v>181</v>
      </c>
    </row>
    <row r="11" spans="2:9" ht="21.75" customHeight="1">
      <c r="B11" s="8" t="s">
        <v>9</v>
      </c>
      <c r="C11" s="9">
        <v>2564</v>
      </c>
      <c r="D11" s="9">
        <v>48</v>
      </c>
      <c r="E11" s="9">
        <v>49</v>
      </c>
      <c r="F11" s="9">
        <v>32</v>
      </c>
      <c r="G11" s="9">
        <v>2</v>
      </c>
      <c r="H11" s="9">
        <v>3</v>
      </c>
      <c r="I11" s="9">
        <f aca="true" t="shared" si="0" ref="I11:I29">SUM(C11:H11)</f>
        <v>2698</v>
      </c>
    </row>
    <row r="12" spans="2:9" ht="21.75" customHeight="1">
      <c r="B12" s="8" t="s">
        <v>10</v>
      </c>
      <c r="C12" s="9">
        <v>252</v>
      </c>
      <c r="D12" s="9">
        <v>18</v>
      </c>
      <c r="E12" s="9">
        <v>4</v>
      </c>
      <c r="F12" s="9">
        <v>4</v>
      </c>
      <c r="G12" s="9">
        <v>0</v>
      </c>
      <c r="H12" s="9">
        <v>0</v>
      </c>
      <c r="I12" s="9">
        <f t="shared" si="0"/>
        <v>278</v>
      </c>
    </row>
    <row r="13" spans="2:9" ht="21.75" customHeight="1">
      <c r="B13" s="8" t="s">
        <v>11</v>
      </c>
      <c r="C13" s="9">
        <v>1117</v>
      </c>
      <c r="D13" s="9">
        <v>70</v>
      </c>
      <c r="E13" s="9">
        <v>44</v>
      </c>
      <c r="F13" s="9">
        <v>26</v>
      </c>
      <c r="G13" s="9">
        <v>1</v>
      </c>
      <c r="H13" s="9">
        <v>1</v>
      </c>
      <c r="I13" s="9">
        <f t="shared" si="0"/>
        <v>1259</v>
      </c>
    </row>
    <row r="14" spans="2:9" ht="21.75" customHeight="1">
      <c r="B14" s="8" t="s">
        <v>12</v>
      </c>
      <c r="C14" s="9">
        <v>273</v>
      </c>
      <c r="D14" s="9">
        <v>16</v>
      </c>
      <c r="E14" s="9">
        <v>12</v>
      </c>
      <c r="F14" s="9">
        <v>12</v>
      </c>
      <c r="G14" s="9">
        <v>0</v>
      </c>
      <c r="H14" s="9">
        <v>1</v>
      </c>
      <c r="I14" s="9">
        <f t="shared" si="0"/>
        <v>314</v>
      </c>
    </row>
    <row r="15" spans="2:9" ht="21.75" customHeight="1">
      <c r="B15" s="8" t="s">
        <v>13</v>
      </c>
      <c r="C15" s="9">
        <v>333</v>
      </c>
      <c r="D15" s="9">
        <v>21</v>
      </c>
      <c r="E15" s="9">
        <v>34</v>
      </c>
      <c r="F15" s="9">
        <v>14</v>
      </c>
      <c r="G15" s="9">
        <v>0</v>
      </c>
      <c r="H15" s="9">
        <v>0</v>
      </c>
      <c r="I15" s="9">
        <f t="shared" si="0"/>
        <v>402</v>
      </c>
    </row>
    <row r="16" spans="2:9" ht="21.75" customHeight="1">
      <c r="B16" s="8" t="s">
        <v>14</v>
      </c>
      <c r="C16" s="9">
        <v>444</v>
      </c>
      <c r="D16" s="9">
        <v>25</v>
      </c>
      <c r="E16" s="9">
        <v>48</v>
      </c>
      <c r="F16" s="9">
        <v>14</v>
      </c>
      <c r="G16" s="9">
        <v>0</v>
      </c>
      <c r="H16" s="9">
        <v>0</v>
      </c>
      <c r="I16" s="9">
        <f t="shared" si="0"/>
        <v>531</v>
      </c>
    </row>
    <row r="17" spans="2:9" ht="21.75" customHeight="1">
      <c r="B17" s="8" t="s">
        <v>15</v>
      </c>
      <c r="C17" s="9">
        <v>334</v>
      </c>
      <c r="D17" s="9">
        <v>18</v>
      </c>
      <c r="E17" s="9">
        <v>8</v>
      </c>
      <c r="F17" s="9">
        <v>2</v>
      </c>
      <c r="G17" s="9">
        <v>0</v>
      </c>
      <c r="H17" s="9">
        <v>0</v>
      </c>
      <c r="I17" s="9">
        <f t="shared" si="0"/>
        <v>362</v>
      </c>
    </row>
    <row r="18" spans="2:9" ht="21.75" customHeight="1">
      <c r="B18" s="8" t="s">
        <v>16</v>
      </c>
      <c r="C18" s="9">
        <v>957</v>
      </c>
      <c r="D18" s="9">
        <v>22</v>
      </c>
      <c r="E18" s="9">
        <v>34</v>
      </c>
      <c r="F18" s="9">
        <v>17</v>
      </c>
      <c r="G18" s="9">
        <v>0</v>
      </c>
      <c r="H18" s="9">
        <v>2</v>
      </c>
      <c r="I18" s="9">
        <f t="shared" si="0"/>
        <v>1032</v>
      </c>
    </row>
    <row r="19" spans="2:9" ht="21.75" customHeight="1">
      <c r="B19" s="8" t="s">
        <v>17</v>
      </c>
      <c r="C19" s="9">
        <v>3268</v>
      </c>
      <c r="D19" s="9">
        <v>54</v>
      </c>
      <c r="E19" s="9">
        <v>257</v>
      </c>
      <c r="F19" s="9">
        <v>127</v>
      </c>
      <c r="G19" s="9">
        <v>4</v>
      </c>
      <c r="H19" s="9">
        <v>20</v>
      </c>
      <c r="I19" s="9">
        <f t="shared" si="0"/>
        <v>3730</v>
      </c>
    </row>
    <row r="20" spans="2:9" ht="21.75" customHeight="1">
      <c r="B20" s="8" t="s">
        <v>18</v>
      </c>
      <c r="C20" s="9">
        <v>436</v>
      </c>
      <c r="D20" s="9">
        <v>15</v>
      </c>
      <c r="E20" s="9">
        <v>25</v>
      </c>
      <c r="F20" s="9">
        <v>10</v>
      </c>
      <c r="G20" s="9">
        <v>0</v>
      </c>
      <c r="H20" s="9">
        <v>0</v>
      </c>
      <c r="I20" s="9">
        <f t="shared" si="0"/>
        <v>486</v>
      </c>
    </row>
    <row r="21" spans="2:9" ht="21.75" customHeight="1">
      <c r="B21" s="8" t="s">
        <v>19</v>
      </c>
      <c r="C21" s="9">
        <v>319</v>
      </c>
      <c r="D21" s="9">
        <v>21</v>
      </c>
      <c r="E21" s="9">
        <v>9</v>
      </c>
      <c r="F21" s="9">
        <v>5</v>
      </c>
      <c r="G21" s="9">
        <v>0</v>
      </c>
      <c r="H21" s="9">
        <v>1</v>
      </c>
      <c r="I21" s="9">
        <f t="shared" si="0"/>
        <v>355</v>
      </c>
    </row>
    <row r="22" spans="2:9" ht="21.75" customHeight="1">
      <c r="B22" s="8" t="s">
        <v>20</v>
      </c>
      <c r="C22" s="9">
        <v>181</v>
      </c>
      <c r="D22" s="9">
        <v>14</v>
      </c>
      <c r="E22" s="9">
        <v>15</v>
      </c>
      <c r="F22" s="9">
        <v>9</v>
      </c>
      <c r="G22" s="9">
        <v>0</v>
      </c>
      <c r="H22" s="9">
        <v>1</v>
      </c>
      <c r="I22" s="9">
        <f t="shared" si="0"/>
        <v>220</v>
      </c>
    </row>
    <row r="23" spans="2:9" ht="21.75" customHeight="1">
      <c r="B23" s="8" t="s">
        <v>21</v>
      </c>
      <c r="C23" s="9">
        <v>298</v>
      </c>
      <c r="D23" s="9">
        <v>15</v>
      </c>
      <c r="E23" s="9">
        <v>5</v>
      </c>
      <c r="F23" s="9">
        <v>5</v>
      </c>
      <c r="G23" s="9">
        <v>0</v>
      </c>
      <c r="H23" s="9">
        <v>0</v>
      </c>
      <c r="I23" s="9">
        <f t="shared" si="0"/>
        <v>323</v>
      </c>
    </row>
    <row r="24" spans="2:9" ht="21.75" customHeight="1">
      <c r="B24" s="8" t="s">
        <v>22</v>
      </c>
      <c r="C24" s="9">
        <v>361</v>
      </c>
      <c r="D24" s="9">
        <v>25</v>
      </c>
      <c r="E24" s="9">
        <v>14</v>
      </c>
      <c r="F24" s="9">
        <v>7</v>
      </c>
      <c r="G24" s="9">
        <v>0</v>
      </c>
      <c r="H24" s="9">
        <v>1</v>
      </c>
      <c r="I24" s="9">
        <f t="shared" si="0"/>
        <v>408</v>
      </c>
    </row>
    <row r="25" spans="2:9" ht="21.75" customHeight="1">
      <c r="B25" s="8" t="s">
        <v>23</v>
      </c>
      <c r="C25" s="9">
        <v>999</v>
      </c>
      <c r="D25" s="9">
        <v>79</v>
      </c>
      <c r="E25" s="9">
        <v>72</v>
      </c>
      <c r="F25" s="9">
        <v>34</v>
      </c>
      <c r="G25" s="9">
        <v>3</v>
      </c>
      <c r="H25" s="9">
        <v>1</v>
      </c>
      <c r="I25" s="9">
        <f t="shared" si="0"/>
        <v>1188</v>
      </c>
    </row>
    <row r="26" spans="2:9" ht="21.75" customHeight="1">
      <c r="B26" s="8" t="s">
        <v>24</v>
      </c>
      <c r="C26" s="9">
        <v>575</v>
      </c>
      <c r="D26" s="9">
        <v>19</v>
      </c>
      <c r="E26" s="9">
        <v>27</v>
      </c>
      <c r="F26" s="9">
        <v>8</v>
      </c>
      <c r="G26" s="9">
        <v>0</v>
      </c>
      <c r="H26" s="9">
        <v>1</v>
      </c>
      <c r="I26" s="9">
        <f t="shared" si="0"/>
        <v>630</v>
      </c>
    </row>
    <row r="27" spans="2:9" ht="21.75" customHeight="1">
      <c r="B27" s="8" t="s">
        <v>25</v>
      </c>
      <c r="C27" s="9">
        <v>329</v>
      </c>
      <c r="D27" s="9">
        <v>4</v>
      </c>
      <c r="E27" s="9">
        <v>15</v>
      </c>
      <c r="F27" s="9">
        <v>14</v>
      </c>
      <c r="G27" s="9">
        <v>0</v>
      </c>
      <c r="H27" s="9">
        <v>0</v>
      </c>
      <c r="I27" s="9">
        <f t="shared" si="0"/>
        <v>362</v>
      </c>
    </row>
    <row r="28" spans="2:9" ht="21.75" customHeight="1">
      <c r="B28" s="8" t="s">
        <v>26</v>
      </c>
      <c r="C28" s="9">
        <v>201</v>
      </c>
      <c r="D28" s="9">
        <v>20</v>
      </c>
      <c r="E28" s="9">
        <v>16</v>
      </c>
      <c r="F28" s="9">
        <v>12</v>
      </c>
      <c r="G28" s="9">
        <v>0</v>
      </c>
      <c r="H28" s="9">
        <v>1</v>
      </c>
      <c r="I28" s="9">
        <f t="shared" si="0"/>
        <v>250</v>
      </c>
    </row>
    <row r="29" spans="2:9" ht="21.75" customHeight="1">
      <c r="B29" s="8" t="s">
        <v>27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6</v>
      </c>
    </row>
    <row r="30" spans="2:9" ht="21.75" customHeight="1">
      <c r="B30" s="3" t="s">
        <v>7</v>
      </c>
      <c r="C30" s="10">
        <f>SUM(C10:C29)</f>
        <v>13396</v>
      </c>
      <c r="D30" s="10">
        <f aca="true" t="shared" si="1" ref="D30:I30">SUM(D10:D29)</f>
        <v>529</v>
      </c>
      <c r="E30" s="10">
        <f t="shared" si="1"/>
        <v>692</v>
      </c>
      <c r="F30" s="10">
        <f t="shared" si="1"/>
        <v>355</v>
      </c>
      <c r="G30" s="10">
        <f t="shared" si="1"/>
        <v>10</v>
      </c>
      <c r="H30" s="10">
        <f t="shared" si="1"/>
        <v>33</v>
      </c>
      <c r="I30" s="10">
        <f t="shared" si="1"/>
        <v>15015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43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I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9" width="12.7109375" style="1" customWidth="1"/>
    <col min="10" max="16384" width="11.421875" style="1" customWidth="1"/>
  </cols>
  <sheetData>
    <row r="8" spans="2:9" ht="24" customHeight="1">
      <c r="B8" s="11" t="s">
        <v>36</v>
      </c>
      <c r="C8" s="11"/>
      <c r="D8" s="11"/>
      <c r="E8" s="11"/>
      <c r="F8" s="11"/>
      <c r="G8" s="11"/>
      <c r="H8" s="11"/>
      <c r="I8" s="11"/>
    </row>
    <row r="9" spans="2:9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</row>
    <row r="10" spans="2:9" ht="21.75" customHeight="1">
      <c r="B10" s="8" t="s">
        <v>8</v>
      </c>
      <c r="C10" s="9">
        <v>156</v>
      </c>
      <c r="D10" s="9">
        <v>24</v>
      </c>
      <c r="E10" s="9">
        <v>5</v>
      </c>
      <c r="F10" s="9">
        <v>5</v>
      </c>
      <c r="G10" s="9">
        <v>0</v>
      </c>
      <c r="H10" s="9">
        <v>0</v>
      </c>
      <c r="I10" s="9">
        <f>SUM(C10:H10)</f>
        <v>190</v>
      </c>
    </row>
    <row r="11" spans="2:9" ht="21.75" customHeight="1">
      <c r="B11" s="8" t="s">
        <v>9</v>
      </c>
      <c r="C11" s="9">
        <v>2633</v>
      </c>
      <c r="D11" s="9">
        <v>49</v>
      </c>
      <c r="E11" s="9">
        <v>56</v>
      </c>
      <c r="F11" s="9">
        <v>32</v>
      </c>
      <c r="G11" s="9">
        <v>2</v>
      </c>
      <c r="H11" s="9">
        <v>0</v>
      </c>
      <c r="I11" s="9">
        <f aca="true" t="shared" si="0" ref="I11:I29">SUM(C11:H11)</f>
        <v>2772</v>
      </c>
    </row>
    <row r="12" spans="2:9" ht="21.75" customHeight="1">
      <c r="B12" s="8" t="s">
        <v>10</v>
      </c>
      <c r="C12" s="9">
        <v>254</v>
      </c>
      <c r="D12" s="9">
        <v>17</v>
      </c>
      <c r="E12" s="9">
        <v>2</v>
      </c>
      <c r="F12" s="9">
        <v>3</v>
      </c>
      <c r="G12" s="9">
        <v>0</v>
      </c>
      <c r="H12" s="9">
        <v>0</v>
      </c>
      <c r="I12" s="9">
        <f t="shared" si="0"/>
        <v>276</v>
      </c>
    </row>
    <row r="13" spans="2:9" ht="21.75" customHeight="1">
      <c r="B13" s="8" t="s">
        <v>11</v>
      </c>
      <c r="C13" s="9">
        <v>1145</v>
      </c>
      <c r="D13" s="9">
        <v>66</v>
      </c>
      <c r="E13" s="9">
        <v>48</v>
      </c>
      <c r="F13" s="9">
        <v>27</v>
      </c>
      <c r="G13" s="9">
        <v>2</v>
      </c>
      <c r="H13" s="9">
        <v>1</v>
      </c>
      <c r="I13" s="9">
        <f t="shared" si="0"/>
        <v>1289</v>
      </c>
    </row>
    <row r="14" spans="2:9" ht="21.75" customHeight="1">
      <c r="B14" s="8" t="s">
        <v>12</v>
      </c>
      <c r="C14" s="9">
        <v>308</v>
      </c>
      <c r="D14" s="9">
        <v>15</v>
      </c>
      <c r="E14" s="9">
        <v>13</v>
      </c>
      <c r="F14" s="9">
        <v>14</v>
      </c>
      <c r="G14" s="9">
        <v>0</v>
      </c>
      <c r="H14" s="9">
        <v>0</v>
      </c>
      <c r="I14" s="9">
        <f t="shared" si="0"/>
        <v>350</v>
      </c>
    </row>
    <row r="15" spans="2:9" ht="21.75" customHeight="1">
      <c r="B15" s="8" t="s">
        <v>13</v>
      </c>
      <c r="C15" s="9">
        <v>355</v>
      </c>
      <c r="D15" s="9">
        <v>24</v>
      </c>
      <c r="E15" s="9">
        <v>39</v>
      </c>
      <c r="F15" s="9">
        <v>17</v>
      </c>
      <c r="G15" s="9">
        <v>0</v>
      </c>
      <c r="H15" s="9">
        <v>0</v>
      </c>
      <c r="I15" s="9">
        <f t="shared" si="0"/>
        <v>435</v>
      </c>
    </row>
    <row r="16" spans="2:9" ht="21.75" customHeight="1">
      <c r="B16" s="8" t="s">
        <v>14</v>
      </c>
      <c r="C16" s="9">
        <v>454</v>
      </c>
      <c r="D16" s="9">
        <v>27</v>
      </c>
      <c r="E16" s="9">
        <v>51</v>
      </c>
      <c r="F16" s="9">
        <v>18</v>
      </c>
      <c r="G16" s="9">
        <v>0</v>
      </c>
      <c r="H16" s="9">
        <v>0</v>
      </c>
      <c r="I16" s="9">
        <f t="shared" si="0"/>
        <v>550</v>
      </c>
    </row>
    <row r="17" spans="2:9" ht="21.75" customHeight="1">
      <c r="B17" s="8" t="s">
        <v>15</v>
      </c>
      <c r="C17" s="9">
        <v>330</v>
      </c>
      <c r="D17" s="9">
        <v>18</v>
      </c>
      <c r="E17" s="9">
        <v>8</v>
      </c>
      <c r="F17" s="9">
        <v>2</v>
      </c>
      <c r="G17" s="9">
        <v>0</v>
      </c>
      <c r="H17" s="9">
        <v>0</v>
      </c>
      <c r="I17" s="9">
        <f t="shared" si="0"/>
        <v>358</v>
      </c>
    </row>
    <row r="18" spans="2:9" ht="21.75" customHeight="1">
      <c r="B18" s="8" t="s">
        <v>16</v>
      </c>
      <c r="C18" s="9">
        <v>966</v>
      </c>
      <c r="D18" s="9">
        <v>24</v>
      </c>
      <c r="E18" s="9">
        <v>40</v>
      </c>
      <c r="F18" s="9">
        <v>21</v>
      </c>
      <c r="G18" s="9">
        <v>0</v>
      </c>
      <c r="H18" s="9">
        <v>1</v>
      </c>
      <c r="I18" s="9">
        <f t="shared" si="0"/>
        <v>1052</v>
      </c>
    </row>
    <row r="19" spans="2:9" ht="21.75" customHeight="1">
      <c r="B19" s="8" t="s">
        <v>17</v>
      </c>
      <c r="C19" s="9">
        <v>3349</v>
      </c>
      <c r="D19" s="9">
        <v>55</v>
      </c>
      <c r="E19" s="9">
        <v>270</v>
      </c>
      <c r="F19" s="9">
        <v>133</v>
      </c>
      <c r="G19" s="9">
        <v>5</v>
      </c>
      <c r="H19" s="9">
        <v>13</v>
      </c>
      <c r="I19" s="9">
        <f t="shared" si="0"/>
        <v>3825</v>
      </c>
    </row>
    <row r="20" spans="2:9" ht="21.75" customHeight="1">
      <c r="B20" s="8" t="s">
        <v>18</v>
      </c>
      <c r="C20" s="9">
        <v>439</v>
      </c>
      <c r="D20" s="9">
        <v>15</v>
      </c>
      <c r="E20" s="9">
        <v>25</v>
      </c>
      <c r="F20" s="9">
        <v>10</v>
      </c>
      <c r="G20" s="9">
        <v>0</v>
      </c>
      <c r="H20" s="9">
        <v>0</v>
      </c>
      <c r="I20" s="9">
        <f t="shared" si="0"/>
        <v>489</v>
      </c>
    </row>
    <row r="21" spans="2:9" ht="21.75" customHeight="1">
      <c r="B21" s="8" t="s">
        <v>19</v>
      </c>
      <c r="C21" s="9">
        <v>324</v>
      </c>
      <c r="D21" s="9">
        <v>23</v>
      </c>
      <c r="E21" s="9">
        <v>9</v>
      </c>
      <c r="F21" s="9">
        <v>5</v>
      </c>
      <c r="G21" s="9">
        <v>0</v>
      </c>
      <c r="H21" s="9">
        <v>0</v>
      </c>
      <c r="I21" s="9">
        <f t="shared" si="0"/>
        <v>361</v>
      </c>
    </row>
    <row r="22" spans="2:9" ht="21.75" customHeight="1">
      <c r="B22" s="8" t="s">
        <v>20</v>
      </c>
      <c r="C22" s="9">
        <v>190</v>
      </c>
      <c r="D22" s="9">
        <v>19</v>
      </c>
      <c r="E22" s="9">
        <v>13</v>
      </c>
      <c r="F22" s="9">
        <v>9</v>
      </c>
      <c r="G22" s="9">
        <v>0</v>
      </c>
      <c r="H22" s="9">
        <v>1</v>
      </c>
      <c r="I22" s="9">
        <f t="shared" si="0"/>
        <v>232</v>
      </c>
    </row>
    <row r="23" spans="2:9" ht="21.75" customHeight="1">
      <c r="B23" s="8" t="s">
        <v>21</v>
      </c>
      <c r="C23" s="9">
        <v>310</v>
      </c>
      <c r="D23" s="9">
        <v>15</v>
      </c>
      <c r="E23" s="9">
        <v>7</v>
      </c>
      <c r="F23" s="9">
        <v>5</v>
      </c>
      <c r="G23" s="9">
        <v>0</v>
      </c>
      <c r="H23" s="9">
        <v>0</v>
      </c>
      <c r="I23" s="9">
        <f t="shared" si="0"/>
        <v>337</v>
      </c>
    </row>
    <row r="24" spans="2:9" ht="21.75" customHeight="1">
      <c r="B24" s="8" t="s">
        <v>22</v>
      </c>
      <c r="C24" s="9">
        <v>372</v>
      </c>
      <c r="D24" s="9">
        <v>27</v>
      </c>
      <c r="E24" s="9">
        <v>13</v>
      </c>
      <c r="F24" s="9">
        <v>6</v>
      </c>
      <c r="G24" s="9">
        <v>0</v>
      </c>
      <c r="H24" s="9">
        <v>1</v>
      </c>
      <c r="I24" s="9">
        <f t="shared" si="0"/>
        <v>419</v>
      </c>
    </row>
    <row r="25" spans="2:9" ht="21.75" customHeight="1">
      <c r="B25" s="8" t="s">
        <v>23</v>
      </c>
      <c r="C25" s="9">
        <v>1001</v>
      </c>
      <c r="D25" s="9">
        <v>84</v>
      </c>
      <c r="E25" s="9">
        <v>77</v>
      </c>
      <c r="F25" s="9">
        <v>34</v>
      </c>
      <c r="G25" s="9">
        <v>3</v>
      </c>
      <c r="H25" s="9">
        <v>0</v>
      </c>
      <c r="I25" s="9">
        <f t="shared" si="0"/>
        <v>1199</v>
      </c>
    </row>
    <row r="26" spans="2:9" ht="21.75" customHeight="1">
      <c r="B26" s="8" t="s">
        <v>24</v>
      </c>
      <c r="C26" s="9">
        <v>570</v>
      </c>
      <c r="D26" s="9">
        <v>23</v>
      </c>
      <c r="E26" s="9">
        <v>29</v>
      </c>
      <c r="F26" s="9">
        <v>10</v>
      </c>
      <c r="G26" s="9">
        <v>0</v>
      </c>
      <c r="H26" s="9">
        <v>0</v>
      </c>
      <c r="I26" s="9">
        <f t="shared" si="0"/>
        <v>632</v>
      </c>
    </row>
    <row r="27" spans="2:9" ht="21.75" customHeight="1">
      <c r="B27" s="8" t="s">
        <v>25</v>
      </c>
      <c r="C27" s="9">
        <v>342</v>
      </c>
      <c r="D27" s="9">
        <v>5</v>
      </c>
      <c r="E27" s="9">
        <v>18</v>
      </c>
      <c r="F27" s="9">
        <v>16</v>
      </c>
      <c r="G27" s="9">
        <v>0</v>
      </c>
      <c r="H27" s="9">
        <v>1</v>
      </c>
      <c r="I27" s="9">
        <f t="shared" si="0"/>
        <v>382</v>
      </c>
    </row>
    <row r="28" spans="2:9" ht="21.75" customHeight="1">
      <c r="B28" s="8" t="s">
        <v>26</v>
      </c>
      <c r="C28" s="9">
        <v>207</v>
      </c>
      <c r="D28" s="9">
        <v>20</v>
      </c>
      <c r="E28" s="9">
        <v>18</v>
      </c>
      <c r="F28" s="9">
        <v>15</v>
      </c>
      <c r="G28" s="9">
        <v>0</v>
      </c>
      <c r="H28" s="9">
        <v>1</v>
      </c>
      <c r="I28" s="9">
        <f t="shared" si="0"/>
        <v>261</v>
      </c>
    </row>
    <row r="29" spans="2:9" ht="21.75" customHeight="1">
      <c r="B29" s="8" t="s">
        <v>27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5</v>
      </c>
    </row>
    <row r="30" spans="2:9" ht="21.75" customHeight="1">
      <c r="B30" s="3" t="s">
        <v>7</v>
      </c>
      <c r="C30" s="10">
        <f>SUM(C10:C29)</f>
        <v>13710</v>
      </c>
      <c r="D30" s="10">
        <f aca="true" t="shared" si="1" ref="D30:I30">SUM(D10:D29)</f>
        <v>550</v>
      </c>
      <c r="E30" s="10">
        <f t="shared" si="1"/>
        <v>741</v>
      </c>
      <c r="F30" s="10">
        <f t="shared" si="1"/>
        <v>382</v>
      </c>
      <c r="G30" s="10">
        <f t="shared" si="1"/>
        <v>12</v>
      </c>
      <c r="H30" s="10">
        <f t="shared" si="1"/>
        <v>19</v>
      </c>
      <c r="I30" s="10">
        <f t="shared" si="1"/>
        <v>15414</v>
      </c>
    </row>
    <row r="31" spans="2:9" ht="15" customHeight="1">
      <c r="B31" s="4" t="s">
        <v>28</v>
      </c>
      <c r="C31" s="5"/>
      <c r="D31" s="5"/>
      <c r="E31" s="5"/>
      <c r="F31" s="5"/>
      <c r="G31" s="5"/>
      <c r="H31" s="5"/>
      <c r="I31" s="5"/>
    </row>
    <row r="32" ht="15" customHeight="1">
      <c r="B32" s="4" t="s">
        <v>42</v>
      </c>
    </row>
    <row r="33" ht="15" customHeight="1">
      <c r="B33" s="4" t="s">
        <v>44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N33"/>
  <sheetViews>
    <sheetView showGridLines="0" zoomScale="90" zoomScaleNormal="90" zoomScalePageLayoutView="0" workbookViewId="0" topLeftCell="A1">
      <selection activeCell="B33" sqref="B33"/>
    </sheetView>
  </sheetViews>
  <sheetFormatPr defaultColWidth="11.421875" defaultRowHeight="15" customHeight="1"/>
  <cols>
    <col min="1" max="1" width="5.7109375" style="6" customWidth="1"/>
    <col min="2" max="2" width="34.7109375" style="6" customWidth="1"/>
    <col min="3" max="9" width="12.7109375" style="6" customWidth="1"/>
    <col min="10" max="10" width="11.421875" style="6" customWidth="1"/>
    <col min="11" max="16384" width="11.421875" style="7" customWidth="1"/>
  </cols>
  <sheetData>
    <row r="1" s="6" customFormat="1" ht="15" customHeight="1"/>
    <row r="2" s="6" customFormat="1" ht="15" customHeight="1"/>
    <row r="3" s="6" customFormat="1" ht="15" customHeight="1"/>
    <row r="4" s="6" customFormat="1" ht="15" customHeight="1"/>
    <row r="5" s="6" customFormat="1" ht="15" customHeight="1"/>
    <row r="6" s="6" customFormat="1" ht="15" customHeight="1"/>
    <row r="7" s="6" customFormat="1" ht="15" customHeight="1"/>
    <row r="8" spans="2:14" ht="24" customHeight="1">
      <c r="B8" s="11" t="s">
        <v>37</v>
      </c>
      <c r="C8" s="11"/>
      <c r="D8" s="11"/>
      <c r="E8" s="11"/>
      <c r="F8" s="11"/>
      <c r="G8" s="11"/>
      <c r="H8" s="11"/>
      <c r="I8" s="11"/>
      <c r="K8" s="6"/>
      <c r="L8" s="6"/>
      <c r="M8" s="6"/>
      <c r="N8" s="6"/>
    </row>
    <row r="9" spans="2:14" ht="36.7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K9" s="6"/>
      <c r="L9" s="6"/>
      <c r="M9" s="6"/>
      <c r="N9" s="6"/>
    </row>
    <row r="10" spans="2:14" ht="21.75" customHeight="1">
      <c r="B10" s="8" t="s">
        <v>8</v>
      </c>
      <c r="C10" s="9">
        <v>184</v>
      </c>
      <c r="D10" s="9">
        <v>28</v>
      </c>
      <c r="E10" s="9">
        <v>4</v>
      </c>
      <c r="F10" s="9">
        <v>4</v>
      </c>
      <c r="G10" s="9">
        <v>0</v>
      </c>
      <c r="H10" s="9">
        <v>0</v>
      </c>
      <c r="I10" s="9">
        <f>SUM(C10:H10)</f>
        <v>220</v>
      </c>
      <c r="K10" s="6"/>
      <c r="L10" s="6"/>
      <c r="M10" s="6"/>
      <c r="N10" s="6"/>
    </row>
    <row r="11" spans="2:14" ht="21.75" customHeight="1">
      <c r="B11" s="8" t="s">
        <v>9</v>
      </c>
      <c r="C11" s="9">
        <v>2696</v>
      </c>
      <c r="D11" s="9">
        <v>52</v>
      </c>
      <c r="E11" s="9">
        <v>54</v>
      </c>
      <c r="F11" s="9">
        <v>32</v>
      </c>
      <c r="G11" s="9">
        <v>2</v>
      </c>
      <c r="H11" s="9">
        <v>0</v>
      </c>
      <c r="I11" s="9">
        <f aca="true" t="shared" si="0" ref="I11:I29">SUM(C11:H11)</f>
        <v>2836</v>
      </c>
      <c r="K11" s="6"/>
      <c r="L11" s="6"/>
      <c r="M11" s="6"/>
      <c r="N11" s="6"/>
    </row>
    <row r="12" spans="2:14" ht="21.75" customHeight="1">
      <c r="B12" s="8" t="s">
        <v>10</v>
      </c>
      <c r="C12" s="9">
        <v>251</v>
      </c>
      <c r="D12" s="9">
        <v>18</v>
      </c>
      <c r="E12" s="9">
        <v>4</v>
      </c>
      <c r="F12" s="9">
        <v>3</v>
      </c>
      <c r="G12" s="9">
        <v>0</v>
      </c>
      <c r="H12" s="9">
        <v>0</v>
      </c>
      <c r="I12" s="9">
        <f t="shared" si="0"/>
        <v>276</v>
      </c>
      <c r="K12" s="6"/>
      <c r="L12" s="6"/>
      <c r="M12" s="6"/>
      <c r="N12" s="6"/>
    </row>
    <row r="13" spans="2:14" ht="21.75" customHeight="1">
      <c r="B13" s="8" t="s">
        <v>11</v>
      </c>
      <c r="C13" s="9">
        <v>1155</v>
      </c>
      <c r="D13" s="9">
        <v>71</v>
      </c>
      <c r="E13" s="9">
        <v>50</v>
      </c>
      <c r="F13" s="9">
        <v>33</v>
      </c>
      <c r="G13" s="9">
        <v>2</v>
      </c>
      <c r="H13" s="9">
        <v>0</v>
      </c>
      <c r="I13" s="9">
        <f t="shared" si="0"/>
        <v>1311</v>
      </c>
      <c r="K13" s="6"/>
      <c r="L13" s="6"/>
      <c r="M13" s="6"/>
      <c r="N13" s="6"/>
    </row>
    <row r="14" spans="2:14" ht="21.75" customHeight="1">
      <c r="B14" s="8" t="s">
        <v>12</v>
      </c>
      <c r="C14" s="9">
        <v>330</v>
      </c>
      <c r="D14" s="9">
        <v>16</v>
      </c>
      <c r="E14" s="9">
        <v>10</v>
      </c>
      <c r="F14" s="9">
        <v>14</v>
      </c>
      <c r="G14" s="9">
        <v>0</v>
      </c>
      <c r="H14" s="9">
        <v>0</v>
      </c>
      <c r="I14" s="9">
        <f t="shared" si="0"/>
        <v>370</v>
      </c>
      <c r="K14" s="6"/>
      <c r="L14" s="6"/>
      <c r="M14" s="6"/>
      <c r="N14" s="6"/>
    </row>
    <row r="15" spans="2:14" ht="21.75" customHeight="1">
      <c r="B15" s="8" t="s">
        <v>13</v>
      </c>
      <c r="C15" s="9">
        <v>377</v>
      </c>
      <c r="D15" s="9">
        <v>24</v>
      </c>
      <c r="E15" s="9">
        <v>39</v>
      </c>
      <c r="F15" s="9">
        <v>19</v>
      </c>
      <c r="G15" s="9">
        <v>0</v>
      </c>
      <c r="H15" s="9">
        <v>0</v>
      </c>
      <c r="I15" s="9">
        <f t="shared" si="0"/>
        <v>459</v>
      </c>
      <c r="K15" s="6"/>
      <c r="L15" s="6"/>
      <c r="M15" s="6"/>
      <c r="N15" s="6"/>
    </row>
    <row r="16" spans="2:14" ht="21.75" customHeight="1">
      <c r="B16" s="8" t="s">
        <v>14</v>
      </c>
      <c r="C16" s="9">
        <v>472</v>
      </c>
      <c r="D16" s="9">
        <v>27</v>
      </c>
      <c r="E16" s="9">
        <v>52</v>
      </c>
      <c r="F16" s="9">
        <v>17</v>
      </c>
      <c r="G16" s="9">
        <v>0</v>
      </c>
      <c r="H16" s="9">
        <v>0</v>
      </c>
      <c r="I16" s="9">
        <f t="shared" si="0"/>
        <v>568</v>
      </c>
      <c r="K16" s="6"/>
      <c r="L16" s="6"/>
      <c r="M16" s="6"/>
      <c r="N16" s="6"/>
    </row>
    <row r="17" spans="2:14" ht="21.75" customHeight="1">
      <c r="B17" s="8" t="s">
        <v>15</v>
      </c>
      <c r="C17" s="9">
        <v>343</v>
      </c>
      <c r="D17" s="9">
        <v>19</v>
      </c>
      <c r="E17" s="9">
        <v>8</v>
      </c>
      <c r="F17" s="9">
        <v>3</v>
      </c>
      <c r="G17" s="9">
        <v>0</v>
      </c>
      <c r="H17" s="9">
        <v>0</v>
      </c>
      <c r="I17" s="9">
        <f t="shared" si="0"/>
        <v>373</v>
      </c>
      <c r="K17" s="6"/>
      <c r="L17" s="6"/>
      <c r="M17" s="6"/>
      <c r="N17" s="6"/>
    </row>
    <row r="18" spans="2:14" ht="21.75" customHeight="1">
      <c r="B18" s="8" t="s">
        <v>16</v>
      </c>
      <c r="C18" s="9">
        <v>1010</v>
      </c>
      <c r="D18" s="9">
        <v>26</v>
      </c>
      <c r="E18" s="9">
        <v>45</v>
      </c>
      <c r="F18" s="9">
        <v>25</v>
      </c>
      <c r="G18" s="9">
        <v>0</v>
      </c>
      <c r="H18" s="9">
        <v>1</v>
      </c>
      <c r="I18" s="9">
        <f t="shared" si="0"/>
        <v>1107</v>
      </c>
      <c r="K18" s="6"/>
      <c r="L18" s="6"/>
      <c r="M18" s="6"/>
      <c r="N18" s="6"/>
    </row>
    <row r="19" spans="2:14" ht="21.75" customHeight="1">
      <c r="B19" s="8" t="s">
        <v>17</v>
      </c>
      <c r="C19" s="9">
        <v>3454</v>
      </c>
      <c r="D19" s="9">
        <v>59</v>
      </c>
      <c r="E19" s="9">
        <v>276</v>
      </c>
      <c r="F19" s="9">
        <v>134</v>
      </c>
      <c r="G19" s="9">
        <v>5</v>
      </c>
      <c r="H19" s="9">
        <v>6</v>
      </c>
      <c r="I19" s="9">
        <f t="shared" si="0"/>
        <v>3934</v>
      </c>
      <c r="K19" s="6"/>
      <c r="L19" s="6"/>
      <c r="M19" s="6"/>
      <c r="N19" s="6"/>
    </row>
    <row r="20" spans="2:14" ht="21.75" customHeight="1">
      <c r="B20" s="8" t="s">
        <v>18</v>
      </c>
      <c r="C20" s="9">
        <v>449</v>
      </c>
      <c r="D20" s="9">
        <v>14</v>
      </c>
      <c r="E20" s="9">
        <v>26</v>
      </c>
      <c r="F20" s="9">
        <v>9</v>
      </c>
      <c r="G20" s="9">
        <v>0</v>
      </c>
      <c r="H20" s="9">
        <v>0</v>
      </c>
      <c r="I20" s="9">
        <f t="shared" si="0"/>
        <v>498</v>
      </c>
      <c r="K20" s="6"/>
      <c r="L20" s="6"/>
      <c r="M20" s="6"/>
      <c r="N20" s="6"/>
    </row>
    <row r="21" spans="2:14" ht="21.75" customHeight="1">
      <c r="B21" s="8" t="s">
        <v>19</v>
      </c>
      <c r="C21" s="9">
        <v>320</v>
      </c>
      <c r="D21" s="9">
        <v>26</v>
      </c>
      <c r="E21" s="9">
        <v>9</v>
      </c>
      <c r="F21" s="9">
        <v>6</v>
      </c>
      <c r="G21" s="9">
        <v>0</v>
      </c>
      <c r="H21" s="9">
        <v>0</v>
      </c>
      <c r="I21" s="9">
        <f t="shared" si="0"/>
        <v>361</v>
      </c>
      <c r="K21" s="6"/>
      <c r="L21" s="6"/>
      <c r="M21" s="6"/>
      <c r="N21" s="6"/>
    </row>
    <row r="22" spans="2:14" ht="21.75" customHeight="1">
      <c r="B22" s="8" t="s">
        <v>20</v>
      </c>
      <c r="C22" s="9">
        <v>226</v>
      </c>
      <c r="D22" s="9">
        <v>20</v>
      </c>
      <c r="E22" s="9">
        <v>19</v>
      </c>
      <c r="F22" s="9">
        <v>7</v>
      </c>
      <c r="G22" s="9">
        <v>0</v>
      </c>
      <c r="H22" s="9">
        <v>1</v>
      </c>
      <c r="I22" s="9">
        <f t="shared" si="0"/>
        <v>273</v>
      </c>
      <c r="K22" s="6"/>
      <c r="L22" s="6"/>
      <c r="M22" s="6"/>
      <c r="N22" s="6"/>
    </row>
    <row r="23" spans="2:14" ht="21.75" customHeight="1">
      <c r="B23" s="8" t="s">
        <v>21</v>
      </c>
      <c r="C23" s="9">
        <v>318</v>
      </c>
      <c r="D23" s="9">
        <v>18</v>
      </c>
      <c r="E23" s="9">
        <v>9</v>
      </c>
      <c r="F23" s="9">
        <v>6</v>
      </c>
      <c r="G23" s="9">
        <v>0</v>
      </c>
      <c r="H23" s="9">
        <v>0</v>
      </c>
      <c r="I23" s="9">
        <f t="shared" si="0"/>
        <v>351</v>
      </c>
      <c r="K23" s="6"/>
      <c r="L23" s="6"/>
      <c r="M23" s="6"/>
      <c r="N23" s="6"/>
    </row>
    <row r="24" spans="2:14" ht="21.75" customHeight="1">
      <c r="B24" s="8" t="s">
        <v>22</v>
      </c>
      <c r="C24" s="9">
        <v>377</v>
      </c>
      <c r="D24" s="9">
        <v>29</v>
      </c>
      <c r="E24" s="9">
        <v>14</v>
      </c>
      <c r="F24" s="9">
        <v>7</v>
      </c>
      <c r="G24" s="9">
        <v>0</v>
      </c>
      <c r="H24" s="9">
        <v>0</v>
      </c>
      <c r="I24" s="9">
        <f t="shared" si="0"/>
        <v>427</v>
      </c>
      <c r="K24" s="6"/>
      <c r="L24" s="6"/>
      <c r="M24" s="6"/>
      <c r="N24" s="6"/>
    </row>
    <row r="25" spans="2:14" ht="21.75" customHeight="1">
      <c r="B25" s="8" t="s">
        <v>23</v>
      </c>
      <c r="C25" s="9">
        <v>1009</v>
      </c>
      <c r="D25" s="9">
        <v>89</v>
      </c>
      <c r="E25" s="9">
        <v>86</v>
      </c>
      <c r="F25" s="9">
        <v>37</v>
      </c>
      <c r="G25" s="9">
        <v>3</v>
      </c>
      <c r="H25" s="9">
        <v>0</v>
      </c>
      <c r="I25" s="9">
        <f t="shared" si="0"/>
        <v>1224</v>
      </c>
      <c r="K25" s="6"/>
      <c r="L25" s="6"/>
      <c r="M25" s="6"/>
      <c r="N25" s="6"/>
    </row>
    <row r="26" spans="2:14" ht="21.75" customHeight="1">
      <c r="B26" s="8" t="s">
        <v>24</v>
      </c>
      <c r="C26" s="9">
        <v>574</v>
      </c>
      <c r="D26" s="9">
        <v>23</v>
      </c>
      <c r="E26" s="9">
        <v>29</v>
      </c>
      <c r="F26" s="9">
        <v>11</v>
      </c>
      <c r="G26" s="9">
        <v>0</v>
      </c>
      <c r="H26" s="9">
        <v>0</v>
      </c>
      <c r="I26" s="9">
        <f t="shared" si="0"/>
        <v>637</v>
      </c>
      <c r="K26" s="6"/>
      <c r="L26" s="6"/>
      <c r="M26" s="6"/>
      <c r="N26" s="6"/>
    </row>
    <row r="27" spans="2:14" ht="21.75" customHeight="1">
      <c r="B27" s="8" t="s">
        <v>25</v>
      </c>
      <c r="C27" s="9">
        <v>372</v>
      </c>
      <c r="D27" s="9">
        <v>5</v>
      </c>
      <c r="E27" s="9">
        <v>19</v>
      </c>
      <c r="F27" s="9">
        <v>17</v>
      </c>
      <c r="G27" s="9">
        <v>0</v>
      </c>
      <c r="H27" s="9">
        <v>1</v>
      </c>
      <c r="I27" s="9">
        <f t="shared" si="0"/>
        <v>414</v>
      </c>
      <c r="K27" s="6"/>
      <c r="L27" s="6"/>
      <c r="M27" s="6"/>
      <c r="N27" s="6"/>
    </row>
    <row r="28" spans="2:14" ht="21.75" customHeight="1">
      <c r="B28" s="8" t="s">
        <v>26</v>
      </c>
      <c r="C28" s="9">
        <v>195</v>
      </c>
      <c r="D28" s="9">
        <v>16</v>
      </c>
      <c r="E28" s="9">
        <v>20</v>
      </c>
      <c r="F28" s="9">
        <v>16</v>
      </c>
      <c r="G28" s="9">
        <v>0</v>
      </c>
      <c r="H28" s="9">
        <v>1</v>
      </c>
      <c r="I28" s="9">
        <f t="shared" si="0"/>
        <v>248</v>
      </c>
      <c r="K28" s="6"/>
      <c r="L28" s="6"/>
      <c r="M28" s="6"/>
      <c r="N28" s="6"/>
    </row>
    <row r="29" spans="2:14" ht="21.75" customHeight="1">
      <c r="B29" s="8" t="s">
        <v>27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5</v>
      </c>
      <c r="K29" s="6"/>
      <c r="L29" s="6"/>
      <c r="M29" s="6"/>
      <c r="N29" s="6"/>
    </row>
    <row r="30" spans="2:14" ht="21.75" customHeight="1">
      <c r="B30" s="3" t="s">
        <v>7</v>
      </c>
      <c r="C30" s="10">
        <f>SUM(C10:C29)</f>
        <v>14117</v>
      </c>
      <c r="D30" s="10">
        <f aca="true" t="shared" si="1" ref="D30:I30">SUM(D10:D29)</f>
        <v>580</v>
      </c>
      <c r="E30" s="10">
        <f t="shared" si="1"/>
        <v>773</v>
      </c>
      <c r="F30" s="10">
        <f t="shared" si="1"/>
        <v>400</v>
      </c>
      <c r="G30" s="10">
        <f t="shared" si="1"/>
        <v>12</v>
      </c>
      <c r="H30" s="10">
        <f t="shared" si="1"/>
        <v>10</v>
      </c>
      <c r="I30" s="10">
        <f t="shared" si="1"/>
        <v>15892</v>
      </c>
      <c r="K30" s="6"/>
      <c r="L30" s="6"/>
      <c r="M30" s="6"/>
      <c r="N30" s="6"/>
    </row>
    <row r="31" spans="2:14" ht="15" customHeight="1">
      <c r="B31" s="4" t="s">
        <v>28</v>
      </c>
      <c r="C31" s="5"/>
      <c r="D31" s="5"/>
      <c r="E31" s="5"/>
      <c r="F31" s="5"/>
      <c r="G31" s="5"/>
      <c r="H31" s="5"/>
      <c r="I31" s="5"/>
      <c r="K31" s="6"/>
      <c r="L31" s="6"/>
      <c r="M31" s="6"/>
      <c r="N31" s="6"/>
    </row>
    <row r="32" spans="2:14" ht="15" customHeight="1">
      <c r="B32" s="4" t="s">
        <v>43</v>
      </c>
      <c r="C32" s="1"/>
      <c r="D32" s="1"/>
      <c r="E32" s="1"/>
      <c r="K32" s="6"/>
      <c r="L32" s="6"/>
      <c r="M32" s="6"/>
      <c r="N32" s="6"/>
    </row>
    <row r="33" spans="2:14" ht="15" customHeight="1">
      <c r="B33" s="4" t="s">
        <v>44</v>
      </c>
      <c r="C33" s="1"/>
      <c r="D33" s="1"/>
      <c r="E33" s="1"/>
      <c r="K33" s="6"/>
      <c r="L33" s="6"/>
      <c r="M33" s="6"/>
      <c r="N33" s="6"/>
    </row>
  </sheetData>
  <sheetProtection/>
  <mergeCells count="1">
    <mergeCell ref="B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dcterms:created xsi:type="dcterms:W3CDTF">2016-03-03T13:39:42Z</dcterms:created>
  <dcterms:modified xsi:type="dcterms:W3CDTF">2024-01-24T12:44:57Z</dcterms:modified>
  <cp:category/>
  <cp:version/>
  <cp:contentType/>
  <cp:contentStatus/>
</cp:coreProperties>
</file>